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Karina\Desktop\LOTAIP\NOVIEMBRE\"/>
    </mc:Choice>
  </mc:AlternateContent>
  <xr:revisionPtr revIDLastSave="0" documentId="13_ncr:1_{41F47AA5-0CFB-4138-A5BD-D4E4200FBF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3" i="2"/>
  <c r="G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2" i="2"/>
</calcChain>
</file>

<file path=xl/sharedStrings.xml><?xml version="1.0" encoding="utf-8"?>
<sst xmlns="http://schemas.openxmlformats.org/spreadsheetml/2006/main" count="435" uniqueCount="96">
  <si>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</si>
  <si>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</si>
  <si>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</si>
  <si>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</si>
  <si>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</si>
  <si>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</si>
  <si>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</si>
  <si>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</si>
  <si>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</si>
  <si>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</si>
  <si>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</si>
  <si>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</si>
  <si>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</si>
  <si>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</si>
  <si>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</si>
  <si>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</si>
  <si>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</si>
  <si>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</si>
  <si>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</si>
  <si>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</si>
  <si>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</si>
  <si>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</si>
  <si>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</si>
  <si>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</si>
  <si>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</si>
  <si>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</si>
  <si>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</si>
  <si>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</si>
  <si>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</si>
  <si>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</si>
  <si>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</si>
  <si>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</si>
  <si>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</si>
  <si>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</si>
  <si>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</si>
  <si>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</si>
  <si>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</si>
  <si>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</si>
  <si>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</si>
  <si>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</si>
  <si>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</si>
  <si>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</si>
  <si>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 xml:space="preserve">Gerente General </t>
  </si>
  <si>
    <t>Director Asesoria Juridica</t>
  </si>
  <si>
    <t>Director Administratvo</t>
  </si>
  <si>
    <t xml:space="preserve">Directora Financiera </t>
  </si>
  <si>
    <t>Jefe de Servicios Generales</t>
  </si>
  <si>
    <t>Analista de Coactiva 3</t>
  </si>
  <si>
    <t>Asistente Administrativa 1</t>
  </si>
  <si>
    <t>Recaudadora</t>
  </si>
  <si>
    <t>Recaudador</t>
  </si>
  <si>
    <t>Analista Relaciones Publica 1</t>
  </si>
  <si>
    <t>Contadora</t>
  </si>
  <si>
    <t>Asistente de Gerencia 2</t>
  </si>
  <si>
    <t>Conductor</t>
  </si>
  <si>
    <t>Jefe de TICs</t>
  </si>
  <si>
    <t>Jefe de Planificación de TTTSV - Gerencia Filial Atm ( e )</t>
  </si>
  <si>
    <t>Jefe de MRTV</t>
  </si>
  <si>
    <t>Jefe del Terminal Terrestre</t>
  </si>
  <si>
    <t>Jefa de Mercados</t>
  </si>
  <si>
    <t>Asistente Operativo</t>
  </si>
  <si>
    <t>Supervisor Bovino y Porcino</t>
  </si>
  <si>
    <t>Faenador Matarife</t>
  </si>
  <si>
    <t>Auxiliar De Servicios Generales</t>
  </si>
  <si>
    <t>Supervisor de Operaciones</t>
  </si>
  <si>
    <t>Digitadora</t>
  </si>
  <si>
    <t xml:space="preserve">Médico Veterinario </t>
  </si>
  <si>
    <t>Auxiliar de Servicios Generales</t>
  </si>
  <si>
    <t>Auxiliar de operaciones</t>
  </si>
  <si>
    <t>Auxiliar de Operaciones</t>
  </si>
  <si>
    <t>253,50</t>
  </si>
  <si>
    <t>37,50</t>
  </si>
  <si>
    <t>139,66</t>
  </si>
  <si>
    <t>5.1.01.05</t>
  </si>
  <si>
    <t>5,1,05,10</t>
  </si>
  <si>
    <t>6,1,01,05</t>
  </si>
  <si>
    <t>6.1.01.05</t>
  </si>
  <si>
    <t>6.1.01.06</t>
  </si>
  <si>
    <t>6,1,01,06</t>
  </si>
  <si>
    <t>6,1,05,10</t>
  </si>
  <si>
    <t>SERVIDOR PUBLICO DE APOYO 4</t>
  </si>
  <si>
    <t>SERVIDOR PUBLICO 5</t>
  </si>
  <si>
    <t>SERVIDOR PUBLICO 6</t>
  </si>
  <si>
    <t>SERVIDOR PUBLICO 4</t>
  </si>
  <si>
    <t>SERVIDOR PUBLICO 1</t>
  </si>
  <si>
    <t>SERVIDOR PUBLICO 7</t>
  </si>
  <si>
    <t>SERVIDOR PUBLICO DE SERVICIOS 2</t>
  </si>
  <si>
    <t>3042,00</t>
  </si>
  <si>
    <t>LEY ORGÀNICA DE EMPRESAS PÙBLICAS (LOEP)</t>
  </si>
  <si>
    <t>NO APLICA</t>
  </si>
  <si>
    <t>Ing. Marìa Josè Castro Calderòn</t>
  </si>
  <si>
    <t>mariajose.castro@servicorp.gobb.ec</t>
  </si>
  <si>
    <t>N/A</t>
  </si>
  <si>
    <t>SERVIDOR PÚBLICO DE APOYO 1</t>
  </si>
  <si>
    <t>SERVIDOR PÚBLICO DE APOYO 2</t>
  </si>
  <si>
    <t>OBRERO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</si>
</sst>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 indent="2"/>
    </xf>
    <xf numFmtId="49" fontId="3" fillId="0" borderId="2" xfId="0" applyNumberFormat="1" applyFont="1" applyBorder="1" applyAlignment="1">
      <alignment horizontal="left" indent="2"/>
    </xf>
    <xf numFmtId="0" fontId="3" fillId="0" borderId="2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2" fontId="3" fillId="0" borderId="2" xfId="0" applyNumberFormat="1" applyFont="1" applyBorder="1" applyAlignment="1">
      <alignment horizontal="left" indent="2"/>
    </xf>
    <xf numFmtId="2" fontId="3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2" fontId="0" fillId="0" borderId="2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" fillId="0" borderId="2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iajose.castro@servicorp.gob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6"/>
  <sheetViews>
    <sheetView tabSelected="1" topLeftCell="A36" workbookViewId="0">
      <selection activeCell="A38" sqref="A38:A55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33.140625" customWidth="1"/>
    <col min="6" max="6" width="26.5703125" customWidth="1"/>
    <col min="7" max="7" width="22.85546875" customWidth="1"/>
    <col min="8" max="8" width="20.5703125" style="29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13" width="10" customWidth="1"/>
    <col min="14" max="14" width="11.85546875" customWidth="1"/>
    <col min="15" max="24" width="10" customWidth="1"/>
  </cols>
  <sheetData>
    <row r="1" spans="1:24" ht="45" customHeight="1" x14ac:dyDescent="0.25">
      <c r="A1" s="3" t="s">
        <v>0</v>
      </c>
      <c r="B1" s="3" t="s">
        <v>1</v>
      </c>
      <c r="C1" s="18" t="s">
        <v>2</v>
      </c>
      <c r="D1" s="3" t="s">
        <v>3</v>
      </c>
      <c r="E1" s="18" t="s">
        <v>4</v>
      </c>
      <c r="F1" s="3" t="s">
        <v>5</v>
      </c>
      <c r="G1" s="3" t="s">
        <v>6</v>
      </c>
      <c r="H1" s="25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x14ac:dyDescent="0.25">
      <c r="A2" s="5">
        <v>1</v>
      </c>
      <c r="B2" s="16" t="s">
        <v>42</v>
      </c>
      <c r="C2" s="19" t="s">
        <v>88</v>
      </c>
      <c r="D2" s="16" t="s">
        <v>73</v>
      </c>
      <c r="E2" s="19" t="s">
        <v>89</v>
      </c>
      <c r="F2" s="38" t="s">
        <v>87</v>
      </c>
      <c r="G2" s="35">
        <f>F2*30</f>
        <v>91260</v>
      </c>
      <c r="H2" s="26" t="s">
        <v>70</v>
      </c>
      <c r="I2" s="23" t="s">
        <v>71</v>
      </c>
      <c r="J2" s="23" t="s">
        <v>13</v>
      </c>
      <c r="K2" s="23" t="s">
        <v>13</v>
      </c>
      <c r="L2" s="33">
        <f>H2+I2</f>
        <v>291</v>
      </c>
      <c r="M2" s="4"/>
      <c r="N2" s="32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x14ac:dyDescent="0.25">
      <c r="A3" s="5">
        <v>2</v>
      </c>
      <c r="B3" s="16" t="s">
        <v>43</v>
      </c>
      <c r="C3" s="19" t="s">
        <v>88</v>
      </c>
      <c r="D3" s="16" t="s">
        <v>73</v>
      </c>
      <c r="E3" s="19" t="s">
        <v>85</v>
      </c>
      <c r="F3" s="38">
        <v>1676</v>
      </c>
      <c r="G3" s="35">
        <f>F3*30</f>
        <v>50280</v>
      </c>
      <c r="H3" s="26" t="s">
        <v>72</v>
      </c>
      <c r="I3" s="23" t="s">
        <v>71</v>
      </c>
      <c r="J3" s="23" t="s">
        <v>13</v>
      </c>
      <c r="K3" s="23" t="s">
        <v>13</v>
      </c>
      <c r="L3" s="33">
        <f t="shared" ref="L3:L55" si="0">H3+I3</f>
        <v>177.16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x14ac:dyDescent="0.25">
      <c r="A4" s="5">
        <v>3</v>
      </c>
      <c r="B4" s="16" t="s">
        <v>44</v>
      </c>
      <c r="C4" s="19" t="s">
        <v>88</v>
      </c>
      <c r="D4" s="16" t="s">
        <v>73</v>
      </c>
      <c r="E4" s="19" t="s">
        <v>85</v>
      </c>
      <c r="F4" s="39">
        <v>1676</v>
      </c>
      <c r="G4" s="35">
        <f t="shared" ref="G4:G55" si="1">F4*30</f>
        <v>50280</v>
      </c>
      <c r="H4" s="26" t="s">
        <v>72</v>
      </c>
      <c r="I4" s="23" t="s">
        <v>71</v>
      </c>
      <c r="J4" s="23" t="s">
        <v>13</v>
      </c>
      <c r="K4" s="23" t="s">
        <v>13</v>
      </c>
      <c r="L4" s="33">
        <f t="shared" si="0"/>
        <v>177.16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x14ac:dyDescent="0.25">
      <c r="A5" s="5">
        <v>4</v>
      </c>
      <c r="B5" s="16" t="s">
        <v>45</v>
      </c>
      <c r="C5" s="19" t="s">
        <v>88</v>
      </c>
      <c r="D5" s="16" t="s">
        <v>73</v>
      </c>
      <c r="E5" s="19" t="s">
        <v>85</v>
      </c>
      <c r="F5" s="39">
        <v>1676</v>
      </c>
      <c r="G5" s="35">
        <f t="shared" si="1"/>
        <v>50280</v>
      </c>
      <c r="H5" s="26" t="s">
        <v>72</v>
      </c>
      <c r="I5" s="23" t="s">
        <v>71</v>
      </c>
      <c r="J5" s="23" t="s">
        <v>13</v>
      </c>
      <c r="K5" s="23" t="s">
        <v>13</v>
      </c>
      <c r="L5" s="33">
        <f t="shared" si="0"/>
        <v>177.16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x14ac:dyDescent="0.25">
      <c r="A6" s="5">
        <v>5</v>
      </c>
      <c r="B6" s="16" t="s">
        <v>46</v>
      </c>
      <c r="C6" s="19" t="s">
        <v>88</v>
      </c>
      <c r="D6" s="16" t="s">
        <v>73</v>
      </c>
      <c r="E6" s="19" t="s">
        <v>81</v>
      </c>
      <c r="F6" s="39">
        <v>1212</v>
      </c>
      <c r="G6" s="35">
        <f t="shared" si="1"/>
        <v>36360</v>
      </c>
      <c r="H6" s="27">
        <v>101</v>
      </c>
      <c r="I6" s="23" t="s">
        <v>71</v>
      </c>
      <c r="J6" s="23" t="s">
        <v>13</v>
      </c>
      <c r="K6" s="23" t="s">
        <v>13</v>
      </c>
      <c r="L6" s="33">
        <f t="shared" si="0"/>
        <v>138.5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x14ac:dyDescent="0.25">
      <c r="A7" s="5">
        <v>6</v>
      </c>
      <c r="B7" s="16" t="s">
        <v>47</v>
      </c>
      <c r="C7" s="19" t="s">
        <v>88</v>
      </c>
      <c r="D7" s="16" t="s">
        <v>73</v>
      </c>
      <c r="E7" s="19" t="s">
        <v>83</v>
      </c>
      <c r="F7" s="39">
        <v>1086</v>
      </c>
      <c r="G7" s="35">
        <f t="shared" si="1"/>
        <v>32580</v>
      </c>
      <c r="H7" s="27">
        <v>90.5</v>
      </c>
      <c r="I7" s="23" t="s">
        <v>71</v>
      </c>
      <c r="J7" s="23" t="s">
        <v>13</v>
      </c>
      <c r="K7" s="23" t="s">
        <v>13</v>
      </c>
      <c r="L7" s="33">
        <f t="shared" si="0"/>
        <v>128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x14ac:dyDescent="0.25">
      <c r="A8" s="5">
        <v>7</v>
      </c>
      <c r="B8" s="16" t="s">
        <v>48</v>
      </c>
      <c r="C8" s="19" t="s">
        <v>88</v>
      </c>
      <c r="D8" s="16" t="s">
        <v>73</v>
      </c>
      <c r="E8" s="40" t="s">
        <v>93</v>
      </c>
      <c r="F8" s="39">
        <v>585</v>
      </c>
      <c r="G8" s="35">
        <f t="shared" si="1"/>
        <v>17550</v>
      </c>
      <c r="H8" s="27">
        <v>48.75</v>
      </c>
      <c r="I8" s="23" t="s">
        <v>71</v>
      </c>
      <c r="J8" s="23" t="s">
        <v>13</v>
      </c>
      <c r="K8" s="31">
        <v>627</v>
      </c>
      <c r="L8" s="33">
        <f t="shared" si="0"/>
        <v>86.25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 x14ac:dyDescent="0.25">
      <c r="A9" s="5">
        <v>8</v>
      </c>
      <c r="B9" s="16" t="s">
        <v>48</v>
      </c>
      <c r="C9" s="19" t="s">
        <v>88</v>
      </c>
      <c r="D9" s="16" t="s">
        <v>73</v>
      </c>
      <c r="E9" s="40" t="s">
        <v>93</v>
      </c>
      <c r="F9" s="39">
        <v>585</v>
      </c>
      <c r="G9" s="35">
        <f t="shared" si="1"/>
        <v>17550</v>
      </c>
      <c r="H9" s="27">
        <v>48.75</v>
      </c>
      <c r="I9" s="23" t="s">
        <v>71</v>
      </c>
      <c r="J9" s="23" t="s">
        <v>13</v>
      </c>
      <c r="K9" s="23" t="s">
        <v>13</v>
      </c>
      <c r="L9" s="33">
        <f t="shared" si="0"/>
        <v>86.25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x14ac:dyDescent="0.25">
      <c r="A10" s="5">
        <v>9</v>
      </c>
      <c r="B10" s="16" t="s">
        <v>49</v>
      </c>
      <c r="C10" s="19" t="s">
        <v>88</v>
      </c>
      <c r="D10" s="16" t="s">
        <v>74</v>
      </c>
      <c r="E10" s="19" t="s">
        <v>86</v>
      </c>
      <c r="F10" s="39">
        <v>553</v>
      </c>
      <c r="G10" s="35">
        <f t="shared" si="1"/>
        <v>16590</v>
      </c>
      <c r="H10" s="27">
        <v>46.08</v>
      </c>
      <c r="I10" s="23" t="s">
        <v>71</v>
      </c>
      <c r="J10" s="23" t="s">
        <v>13</v>
      </c>
      <c r="K10" s="23" t="s">
        <v>13</v>
      </c>
      <c r="L10" s="33">
        <f t="shared" si="0"/>
        <v>83.58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x14ac:dyDescent="0.25">
      <c r="A11" s="5">
        <v>10</v>
      </c>
      <c r="B11" s="16" t="s">
        <v>49</v>
      </c>
      <c r="C11" s="19" t="s">
        <v>88</v>
      </c>
      <c r="D11" s="16" t="s">
        <v>74</v>
      </c>
      <c r="E11" s="19" t="s">
        <v>86</v>
      </c>
      <c r="F11" s="39">
        <v>553</v>
      </c>
      <c r="G11" s="35">
        <f t="shared" si="1"/>
        <v>16590</v>
      </c>
      <c r="H11" s="27">
        <v>46.08</v>
      </c>
      <c r="I11" s="23" t="s">
        <v>71</v>
      </c>
      <c r="J11" s="23" t="s">
        <v>13</v>
      </c>
      <c r="K11" s="23" t="s">
        <v>13</v>
      </c>
      <c r="L11" s="33">
        <f t="shared" si="0"/>
        <v>83.58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x14ac:dyDescent="0.25">
      <c r="A12" s="5">
        <v>11</v>
      </c>
      <c r="B12" s="16" t="s">
        <v>50</v>
      </c>
      <c r="C12" s="19" t="s">
        <v>88</v>
      </c>
      <c r="D12" s="16" t="s">
        <v>74</v>
      </c>
      <c r="E12" s="19" t="s">
        <v>86</v>
      </c>
      <c r="F12" s="39">
        <v>553</v>
      </c>
      <c r="G12" s="35">
        <f t="shared" si="1"/>
        <v>16590</v>
      </c>
      <c r="H12" s="27">
        <v>46.08</v>
      </c>
      <c r="I12" s="23" t="s">
        <v>71</v>
      </c>
      <c r="J12" s="23" t="s">
        <v>13</v>
      </c>
      <c r="K12" s="23" t="s">
        <v>13</v>
      </c>
      <c r="L12" s="33">
        <f t="shared" si="0"/>
        <v>83.58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x14ac:dyDescent="0.25">
      <c r="A13" s="5">
        <v>12</v>
      </c>
      <c r="B13" s="16" t="s">
        <v>49</v>
      </c>
      <c r="C13" s="19" t="s">
        <v>88</v>
      </c>
      <c r="D13" s="16" t="s">
        <v>74</v>
      </c>
      <c r="E13" s="19" t="s">
        <v>86</v>
      </c>
      <c r="F13" s="39">
        <v>553</v>
      </c>
      <c r="G13" s="35">
        <f t="shared" si="1"/>
        <v>16590</v>
      </c>
      <c r="H13" s="27">
        <v>46.08</v>
      </c>
      <c r="I13" s="23" t="s">
        <v>71</v>
      </c>
      <c r="J13" s="23" t="s">
        <v>13</v>
      </c>
      <c r="K13" s="23" t="s">
        <v>13</v>
      </c>
      <c r="L13" s="33">
        <f t="shared" si="0"/>
        <v>83.58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x14ac:dyDescent="0.25">
      <c r="A14" s="5">
        <v>13</v>
      </c>
      <c r="B14" s="16" t="s">
        <v>49</v>
      </c>
      <c r="C14" s="19" t="s">
        <v>88</v>
      </c>
      <c r="D14" s="16" t="s">
        <v>74</v>
      </c>
      <c r="E14" s="19" t="s">
        <v>86</v>
      </c>
      <c r="F14" s="39">
        <v>553</v>
      </c>
      <c r="G14" s="35">
        <f t="shared" si="1"/>
        <v>16590</v>
      </c>
      <c r="H14" s="27">
        <v>46.08</v>
      </c>
      <c r="I14" s="23" t="s">
        <v>71</v>
      </c>
      <c r="J14" s="23" t="s">
        <v>13</v>
      </c>
      <c r="K14" s="23" t="s">
        <v>13</v>
      </c>
      <c r="L14" s="33">
        <f t="shared" si="0"/>
        <v>83.58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x14ac:dyDescent="0.25">
      <c r="A15" s="5">
        <v>14</v>
      </c>
      <c r="B15" s="16" t="s">
        <v>51</v>
      </c>
      <c r="C15" s="19" t="s">
        <v>88</v>
      </c>
      <c r="D15" s="16" t="s">
        <v>74</v>
      </c>
      <c r="E15" s="19" t="s">
        <v>84</v>
      </c>
      <c r="F15" s="39">
        <v>817</v>
      </c>
      <c r="G15" s="35">
        <f t="shared" si="1"/>
        <v>24510</v>
      </c>
      <c r="H15" s="27">
        <v>68.08</v>
      </c>
      <c r="I15" s="23" t="s">
        <v>71</v>
      </c>
      <c r="J15" s="23" t="s">
        <v>13</v>
      </c>
      <c r="K15" s="23" t="s">
        <v>13</v>
      </c>
      <c r="L15" s="33">
        <f t="shared" si="0"/>
        <v>105.58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x14ac:dyDescent="0.25">
      <c r="A16" s="5">
        <v>15</v>
      </c>
      <c r="B16" s="16" t="s">
        <v>52</v>
      </c>
      <c r="C16" s="19" t="s">
        <v>88</v>
      </c>
      <c r="D16" s="16" t="s">
        <v>74</v>
      </c>
      <c r="E16" s="19" t="s">
        <v>81</v>
      </c>
      <c r="F16" s="39">
        <v>1212</v>
      </c>
      <c r="G16" s="35">
        <f t="shared" si="1"/>
        <v>36360</v>
      </c>
      <c r="H16" s="27">
        <v>101</v>
      </c>
      <c r="I16" s="23" t="s">
        <v>71</v>
      </c>
      <c r="J16" s="23" t="s">
        <v>13</v>
      </c>
      <c r="K16" s="23" t="s">
        <v>13</v>
      </c>
      <c r="L16" s="33">
        <f t="shared" si="0"/>
        <v>138.5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x14ac:dyDescent="0.25">
      <c r="A17" s="5">
        <v>16</v>
      </c>
      <c r="B17" s="16" t="s">
        <v>53</v>
      </c>
      <c r="C17" s="19" t="s">
        <v>88</v>
      </c>
      <c r="D17" s="16" t="s">
        <v>74</v>
      </c>
      <c r="E17" s="19" t="s">
        <v>80</v>
      </c>
      <c r="F17" s="39">
        <v>733</v>
      </c>
      <c r="G17" s="35">
        <f t="shared" si="1"/>
        <v>21990</v>
      </c>
      <c r="H17" s="27">
        <v>61.08</v>
      </c>
      <c r="I17" s="23" t="s">
        <v>71</v>
      </c>
      <c r="J17" s="23" t="s">
        <v>13</v>
      </c>
      <c r="K17" s="23" t="s">
        <v>13</v>
      </c>
      <c r="L17" s="33">
        <f t="shared" si="0"/>
        <v>98.58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25">
      <c r="A18" s="5">
        <v>17</v>
      </c>
      <c r="B18" s="16" t="s">
        <v>54</v>
      </c>
      <c r="C18" s="19" t="s">
        <v>88</v>
      </c>
      <c r="D18" s="16" t="s">
        <v>74</v>
      </c>
      <c r="E18" s="19" t="s">
        <v>86</v>
      </c>
      <c r="F18" s="39">
        <v>553</v>
      </c>
      <c r="G18" s="35">
        <f t="shared" si="1"/>
        <v>16590</v>
      </c>
      <c r="H18" s="27">
        <v>46.08</v>
      </c>
      <c r="I18" s="23" t="s">
        <v>71</v>
      </c>
      <c r="J18" s="23" t="s">
        <v>13</v>
      </c>
      <c r="K18" s="23" t="s">
        <v>13</v>
      </c>
      <c r="L18" s="33">
        <f t="shared" si="0"/>
        <v>83.58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25">
      <c r="A19" s="5">
        <v>18</v>
      </c>
      <c r="B19" s="16" t="s">
        <v>55</v>
      </c>
      <c r="C19" s="19" t="s">
        <v>88</v>
      </c>
      <c r="D19" s="16" t="s">
        <v>74</v>
      </c>
      <c r="E19" s="19" t="s">
        <v>81</v>
      </c>
      <c r="F19" s="39">
        <v>1212</v>
      </c>
      <c r="G19" s="35">
        <f t="shared" si="1"/>
        <v>36360</v>
      </c>
      <c r="H19" s="27">
        <v>101</v>
      </c>
      <c r="I19" s="23" t="s">
        <v>71</v>
      </c>
      <c r="J19" s="23" t="s">
        <v>13</v>
      </c>
      <c r="K19" s="23" t="s">
        <v>13</v>
      </c>
      <c r="L19" s="33">
        <f t="shared" si="0"/>
        <v>138.5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25">
      <c r="A20" s="5">
        <v>19</v>
      </c>
      <c r="B20" s="16" t="s">
        <v>56</v>
      </c>
      <c r="C20" s="19" t="s">
        <v>88</v>
      </c>
      <c r="D20" s="16" t="s">
        <v>75</v>
      </c>
      <c r="E20" s="19" t="s">
        <v>82</v>
      </c>
      <c r="F20" s="39">
        <v>1412</v>
      </c>
      <c r="G20" s="35">
        <f t="shared" si="1"/>
        <v>42360</v>
      </c>
      <c r="H20" s="27">
        <v>116.67</v>
      </c>
      <c r="I20" s="23" t="s">
        <v>71</v>
      </c>
      <c r="J20" s="23" t="s">
        <v>13</v>
      </c>
      <c r="K20" s="23">
        <v>622</v>
      </c>
      <c r="L20" s="33">
        <f t="shared" si="0"/>
        <v>154.17000000000002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25">
      <c r="A21" s="5">
        <v>20</v>
      </c>
      <c r="B21" s="16" t="s">
        <v>57</v>
      </c>
      <c r="C21" s="19" t="s">
        <v>88</v>
      </c>
      <c r="D21" s="16" t="s">
        <v>75</v>
      </c>
      <c r="E21" s="19" t="s">
        <v>82</v>
      </c>
      <c r="F21" s="39">
        <v>1412</v>
      </c>
      <c r="G21" s="35">
        <f t="shared" si="1"/>
        <v>42360</v>
      </c>
      <c r="H21" s="27">
        <v>116.67</v>
      </c>
      <c r="I21" s="23" t="s">
        <v>71</v>
      </c>
      <c r="J21" s="23" t="s">
        <v>13</v>
      </c>
      <c r="K21" s="23" t="s">
        <v>13</v>
      </c>
      <c r="L21" s="33">
        <f t="shared" si="0"/>
        <v>154.17000000000002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25">
      <c r="A22" s="5">
        <v>21</v>
      </c>
      <c r="B22" s="16" t="s">
        <v>58</v>
      </c>
      <c r="C22" s="19" t="s">
        <v>88</v>
      </c>
      <c r="D22" s="16" t="s">
        <v>74</v>
      </c>
      <c r="E22" s="19" t="s">
        <v>82</v>
      </c>
      <c r="F22" s="39">
        <v>1412</v>
      </c>
      <c r="G22" s="35">
        <f t="shared" si="1"/>
        <v>42360</v>
      </c>
      <c r="H22" s="27">
        <v>116.67</v>
      </c>
      <c r="I22" s="23" t="s">
        <v>71</v>
      </c>
      <c r="J22" s="23" t="s">
        <v>13</v>
      </c>
      <c r="K22" s="23" t="s">
        <v>13</v>
      </c>
      <c r="L22" s="33">
        <f t="shared" si="0"/>
        <v>154.17000000000002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25">
      <c r="A23" s="5">
        <v>22</v>
      </c>
      <c r="B23" s="16" t="s">
        <v>59</v>
      </c>
      <c r="C23" s="19" t="s">
        <v>88</v>
      </c>
      <c r="D23" s="16" t="s">
        <v>76</v>
      </c>
      <c r="E23" s="19" t="s">
        <v>81</v>
      </c>
      <c r="F23" s="39">
        <v>1212</v>
      </c>
      <c r="G23" s="35">
        <f t="shared" si="1"/>
        <v>36360</v>
      </c>
      <c r="H23" s="27">
        <v>101</v>
      </c>
      <c r="I23" s="23" t="s">
        <v>71</v>
      </c>
      <c r="J23" s="23" t="s">
        <v>13</v>
      </c>
      <c r="K23" s="23" t="s">
        <v>13</v>
      </c>
      <c r="L23" s="33">
        <f t="shared" si="0"/>
        <v>138.5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25">
      <c r="A24" s="5">
        <v>23</v>
      </c>
      <c r="B24" s="5" t="s">
        <v>60</v>
      </c>
      <c r="C24" s="24" t="s">
        <v>12</v>
      </c>
      <c r="D24" s="16" t="s">
        <v>77</v>
      </c>
      <c r="E24" s="40" t="s">
        <v>95</v>
      </c>
      <c r="F24" s="39">
        <v>450</v>
      </c>
      <c r="G24" s="35">
        <f t="shared" si="1"/>
        <v>13500</v>
      </c>
      <c r="H24" s="30">
        <v>37.5</v>
      </c>
      <c r="I24" s="23" t="s">
        <v>71</v>
      </c>
      <c r="J24" s="23" t="s">
        <v>13</v>
      </c>
      <c r="K24" s="23" t="s">
        <v>13</v>
      </c>
      <c r="L24" s="33">
        <f t="shared" si="0"/>
        <v>75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25">
      <c r="A25" s="5">
        <v>24</v>
      </c>
      <c r="B25" s="5" t="s">
        <v>61</v>
      </c>
      <c r="C25" s="16" t="s">
        <v>12</v>
      </c>
      <c r="D25" s="16" t="s">
        <v>77</v>
      </c>
      <c r="E25" s="40" t="s">
        <v>95</v>
      </c>
      <c r="F25" s="39">
        <v>450</v>
      </c>
      <c r="G25" s="35">
        <f t="shared" si="1"/>
        <v>13500</v>
      </c>
      <c r="H25" s="30">
        <v>37.5</v>
      </c>
      <c r="I25" s="23" t="s">
        <v>71</v>
      </c>
      <c r="J25" s="23" t="s">
        <v>13</v>
      </c>
      <c r="K25" s="23" t="s">
        <v>13</v>
      </c>
      <c r="L25" s="33">
        <f t="shared" si="0"/>
        <v>75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25">
      <c r="A26" s="5">
        <v>25</v>
      </c>
      <c r="B26" s="5" t="s">
        <v>62</v>
      </c>
      <c r="C26" s="16" t="s">
        <v>12</v>
      </c>
      <c r="D26" s="16" t="s">
        <v>77</v>
      </c>
      <c r="E26" s="40" t="s">
        <v>95</v>
      </c>
      <c r="F26" s="39">
        <v>450</v>
      </c>
      <c r="G26" s="35">
        <f t="shared" si="1"/>
        <v>13500</v>
      </c>
      <c r="H26" s="30">
        <v>37.5</v>
      </c>
      <c r="I26" s="23" t="s">
        <v>71</v>
      </c>
      <c r="J26" s="23" t="s">
        <v>13</v>
      </c>
      <c r="K26" s="23" t="s">
        <v>13</v>
      </c>
      <c r="L26" s="33">
        <f t="shared" si="0"/>
        <v>75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25">
      <c r="A27" s="5">
        <v>26</v>
      </c>
      <c r="B27" s="5" t="s">
        <v>62</v>
      </c>
      <c r="C27" s="16" t="s">
        <v>12</v>
      </c>
      <c r="D27" s="16" t="s">
        <v>77</v>
      </c>
      <c r="E27" s="40" t="s">
        <v>95</v>
      </c>
      <c r="F27" s="39">
        <v>450</v>
      </c>
      <c r="G27" s="35">
        <f t="shared" si="1"/>
        <v>13500</v>
      </c>
      <c r="H27" s="30">
        <v>37.5</v>
      </c>
      <c r="I27" s="23" t="s">
        <v>71</v>
      </c>
      <c r="J27" s="23" t="s">
        <v>13</v>
      </c>
      <c r="K27" s="23" t="s">
        <v>13</v>
      </c>
      <c r="L27" s="33">
        <f t="shared" si="0"/>
        <v>75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25">
      <c r="A28" s="5">
        <v>27</v>
      </c>
      <c r="B28" s="5" t="s">
        <v>62</v>
      </c>
      <c r="C28" s="16" t="s">
        <v>12</v>
      </c>
      <c r="D28" s="16" t="s">
        <v>77</v>
      </c>
      <c r="E28" s="40" t="s">
        <v>95</v>
      </c>
      <c r="F28" s="39">
        <v>450</v>
      </c>
      <c r="G28" s="35">
        <f t="shared" si="1"/>
        <v>13500</v>
      </c>
      <c r="H28" s="30">
        <v>37.5</v>
      </c>
      <c r="I28" s="23" t="s">
        <v>71</v>
      </c>
      <c r="J28" s="23" t="s">
        <v>13</v>
      </c>
      <c r="K28" s="23" t="s">
        <v>13</v>
      </c>
      <c r="L28" s="33">
        <f t="shared" si="0"/>
        <v>75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25">
      <c r="A29" s="5">
        <v>28</v>
      </c>
      <c r="B29" s="5" t="s">
        <v>62</v>
      </c>
      <c r="C29" s="16" t="s">
        <v>12</v>
      </c>
      <c r="D29" s="16" t="s">
        <v>77</v>
      </c>
      <c r="E29" s="40" t="s">
        <v>95</v>
      </c>
      <c r="F29" s="39">
        <v>450</v>
      </c>
      <c r="G29" s="35">
        <f t="shared" si="1"/>
        <v>13500</v>
      </c>
      <c r="H29" s="30">
        <v>37.5</v>
      </c>
      <c r="I29" s="23" t="s">
        <v>71</v>
      </c>
      <c r="J29" s="23" t="s">
        <v>13</v>
      </c>
      <c r="K29" s="23" t="s">
        <v>13</v>
      </c>
      <c r="L29" s="33">
        <f t="shared" si="0"/>
        <v>75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25">
      <c r="A30" s="5">
        <v>29</v>
      </c>
      <c r="B30" s="5" t="s">
        <v>62</v>
      </c>
      <c r="C30" s="16" t="s">
        <v>12</v>
      </c>
      <c r="D30" s="16" t="s">
        <v>77</v>
      </c>
      <c r="E30" s="40" t="s">
        <v>95</v>
      </c>
      <c r="F30" s="39">
        <v>450</v>
      </c>
      <c r="G30" s="35">
        <f t="shared" si="1"/>
        <v>13500</v>
      </c>
      <c r="H30" s="30">
        <v>37.5</v>
      </c>
      <c r="I30" s="23" t="s">
        <v>71</v>
      </c>
      <c r="J30" s="23" t="s">
        <v>13</v>
      </c>
      <c r="K30" s="23" t="s">
        <v>13</v>
      </c>
      <c r="L30" s="33">
        <f t="shared" si="0"/>
        <v>75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25">
      <c r="A31" s="5">
        <v>30</v>
      </c>
      <c r="B31" s="5" t="s">
        <v>62</v>
      </c>
      <c r="C31" s="16" t="s">
        <v>12</v>
      </c>
      <c r="D31" s="5" t="s">
        <v>77</v>
      </c>
      <c r="E31" s="40" t="s">
        <v>95</v>
      </c>
      <c r="F31" s="20">
        <v>450</v>
      </c>
      <c r="G31" s="35">
        <f t="shared" si="1"/>
        <v>13500</v>
      </c>
      <c r="H31" s="30">
        <v>37.5</v>
      </c>
      <c r="I31" s="23" t="s">
        <v>71</v>
      </c>
      <c r="J31" s="23" t="s">
        <v>13</v>
      </c>
      <c r="K31" s="23" t="s">
        <v>13</v>
      </c>
      <c r="L31" s="33">
        <f t="shared" si="0"/>
        <v>75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25">
      <c r="A32" s="5">
        <v>31</v>
      </c>
      <c r="B32" s="5" t="s">
        <v>62</v>
      </c>
      <c r="C32" s="16" t="s">
        <v>12</v>
      </c>
      <c r="D32" s="5" t="s">
        <v>77</v>
      </c>
      <c r="E32" s="40" t="s">
        <v>95</v>
      </c>
      <c r="F32" s="20">
        <v>450</v>
      </c>
      <c r="G32" s="35">
        <f t="shared" si="1"/>
        <v>13500</v>
      </c>
      <c r="H32" s="30">
        <v>37.5</v>
      </c>
      <c r="I32" s="23" t="s">
        <v>71</v>
      </c>
      <c r="J32" s="23" t="s">
        <v>13</v>
      </c>
      <c r="K32" s="23" t="s">
        <v>13</v>
      </c>
      <c r="L32" s="33">
        <f t="shared" si="0"/>
        <v>75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25">
      <c r="A33" s="5">
        <v>32</v>
      </c>
      <c r="B33" s="5" t="s">
        <v>62</v>
      </c>
      <c r="C33" s="16" t="s">
        <v>12</v>
      </c>
      <c r="D33" s="5" t="s">
        <v>77</v>
      </c>
      <c r="E33" s="40" t="s">
        <v>95</v>
      </c>
      <c r="F33" s="20">
        <v>450</v>
      </c>
      <c r="G33" s="35">
        <f t="shared" si="1"/>
        <v>13500</v>
      </c>
      <c r="H33" s="30">
        <v>37.5</v>
      </c>
      <c r="I33" s="23" t="s">
        <v>71</v>
      </c>
      <c r="J33" s="23" t="s">
        <v>13</v>
      </c>
      <c r="K33" s="23" t="s">
        <v>13</v>
      </c>
      <c r="L33" s="33">
        <f t="shared" si="0"/>
        <v>75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25">
      <c r="A34" s="5">
        <v>33</v>
      </c>
      <c r="B34" s="5" t="s">
        <v>63</v>
      </c>
      <c r="C34" s="16" t="s">
        <v>12</v>
      </c>
      <c r="D34" s="5" t="s">
        <v>77</v>
      </c>
      <c r="E34" s="40" t="s">
        <v>95</v>
      </c>
      <c r="F34" s="20">
        <v>450</v>
      </c>
      <c r="G34" s="35">
        <f t="shared" si="1"/>
        <v>13500</v>
      </c>
      <c r="H34" s="30">
        <v>37.5</v>
      </c>
      <c r="I34" s="23" t="s">
        <v>71</v>
      </c>
      <c r="J34" s="23" t="s">
        <v>13</v>
      </c>
      <c r="K34" s="23" t="s">
        <v>13</v>
      </c>
      <c r="L34" s="33">
        <f t="shared" si="0"/>
        <v>75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25">
      <c r="A35" s="5">
        <v>34</v>
      </c>
      <c r="B35" s="5" t="s">
        <v>64</v>
      </c>
      <c r="C35" s="16" t="s">
        <v>12</v>
      </c>
      <c r="D35" s="5" t="s">
        <v>78</v>
      </c>
      <c r="E35" s="19" t="s">
        <v>81</v>
      </c>
      <c r="F35" s="20">
        <v>826</v>
      </c>
      <c r="G35" s="35">
        <f t="shared" si="1"/>
        <v>24780</v>
      </c>
      <c r="H35" s="27">
        <v>68.83</v>
      </c>
      <c r="I35" s="23" t="s">
        <v>71</v>
      </c>
      <c r="J35" s="23" t="s">
        <v>13</v>
      </c>
      <c r="K35" s="23" t="s">
        <v>13</v>
      </c>
      <c r="L35" s="33">
        <f t="shared" si="0"/>
        <v>106.33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25">
      <c r="A36" s="5">
        <v>35</v>
      </c>
      <c r="B36" s="5" t="s">
        <v>64</v>
      </c>
      <c r="C36" s="34" t="s">
        <v>12</v>
      </c>
      <c r="D36" s="5" t="s">
        <v>78</v>
      </c>
      <c r="E36" s="19" t="s">
        <v>81</v>
      </c>
      <c r="F36" s="20">
        <v>826</v>
      </c>
      <c r="G36" s="35">
        <f t="shared" si="1"/>
        <v>24780</v>
      </c>
      <c r="H36" s="27">
        <v>68.83</v>
      </c>
      <c r="I36" s="23" t="s">
        <v>71</v>
      </c>
      <c r="J36" s="23" t="s">
        <v>13</v>
      </c>
      <c r="K36" s="23" t="s">
        <v>13</v>
      </c>
      <c r="L36" s="33">
        <f t="shared" si="0"/>
        <v>106.33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25">
      <c r="A37" s="5">
        <v>36</v>
      </c>
      <c r="B37" s="16" t="s">
        <v>64</v>
      </c>
      <c r="C37" s="21" t="s">
        <v>12</v>
      </c>
      <c r="D37" s="17" t="s">
        <v>78</v>
      </c>
      <c r="E37" s="19" t="s">
        <v>81</v>
      </c>
      <c r="F37" s="20">
        <v>826</v>
      </c>
      <c r="G37" s="35">
        <f t="shared" si="1"/>
        <v>24780</v>
      </c>
      <c r="H37" s="27">
        <v>68.83</v>
      </c>
      <c r="I37" s="23" t="s">
        <v>71</v>
      </c>
      <c r="J37" s="23" t="s">
        <v>13</v>
      </c>
      <c r="K37" s="23" t="s">
        <v>13</v>
      </c>
      <c r="L37" s="33">
        <f t="shared" si="0"/>
        <v>106.33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25">
      <c r="A38" s="5">
        <v>37</v>
      </c>
      <c r="B38" s="16" t="s">
        <v>65</v>
      </c>
      <c r="C38" s="19" t="s">
        <v>88</v>
      </c>
      <c r="D38" s="17" t="s">
        <v>79</v>
      </c>
      <c r="E38" s="40" t="s">
        <v>94</v>
      </c>
      <c r="F38" s="20">
        <v>553</v>
      </c>
      <c r="G38" s="35">
        <f t="shared" si="1"/>
        <v>16590</v>
      </c>
      <c r="H38" s="27">
        <v>46.08</v>
      </c>
      <c r="I38" s="23" t="s">
        <v>71</v>
      </c>
      <c r="J38" s="23" t="s">
        <v>13</v>
      </c>
      <c r="K38" s="23" t="s">
        <v>13</v>
      </c>
      <c r="L38" s="33">
        <f t="shared" si="0"/>
        <v>83.58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25">
      <c r="A39" s="5">
        <v>38</v>
      </c>
      <c r="B39" s="16" t="s">
        <v>66</v>
      </c>
      <c r="C39" s="19" t="s">
        <v>88</v>
      </c>
      <c r="D39" s="17" t="s">
        <v>79</v>
      </c>
      <c r="E39" s="15" t="s">
        <v>83</v>
      </c>
      <c r="F39" s="20">
        <v>1086</v>
      </c>
      <c r="G39" s="35">
        <f t="shared" si="1"/>
        <v>32580</v>
      </c>
      <c r="H39" s="27">
        <v>90.5</v>
      </c>
      <c r="I39" s="23" t="s">
        <v>71</v>
      </c>
      <c r="J39" s="23" t="s">
        <v>13</v>
      </c>
      <c r="K39" s="31">
        <v>126</v>
      </c>
      <c r="L39" s="33">
        <f t="shared" si="0"/>
        <v>128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25">
      <c r="A40" s="5">
        <v>39</v>
      </c>
      <c r="B40" s="16" t="s">
        <v>48</v>
      </c>
      <c r="C40" s="19" t="s">
        <v>88</v>
      </c>
      <c r="D40" s="17" t="s">
        <v>79</v>
      </c>
      <c r="E40" s="40" t="s">
        <v>93</v>
      </c>
      <c r="F40" s="20">
        <v>585</v>
      </c>
      <c r="G40" s="35">
        <f t="shared" si="1"/>
        <v>17550</v>
      </c>
      <c r="H40" s="27">
        <v>48.75</v>
      </c>
      <c r="I40" s="23" t="s">
        <v>71</v>
      </c>
      <c r="J40" s="23" t="s">
        <v>13</v>
      </c>
      <c r="K40" s="23" t="s">
        <v>13</v>
      </c>
      <c r="L40" s="33">
        <f t="shared" si="0"/>
        <v>86.25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25">
      <c r="A41" s="5">
        <v>40</v>
      </c>
      <c r="B41" s="5" t="s">
        <v>67</v>
      </c>
      <c r="C41" s="24" t="s">
        <v>12</v>
      </c>
      <c r="D41" s="5" t="s">
        <v>79</v>
      </c>
      <c r="E41" s="40" t="s">
        <v>95</v>
      </c>
      <c r="F41" s="20">
        <v>450</v>
      </c>
      <c r="G41" s="35">
        <f t="shared" si="1"/>
        <v>13500</v>
      </c>
      <c r="H41" s="30">
        <v>37.5</v>
      </c>
      <c r="I41" s="23" t="s">
        <v>71</v>
      </c>
      <c r="J41" s="23" t="s">
        <v>13</v>
      </c>
      <c r="K41" s="23" t="s">
        <v>13</v>
      </c>
      <c r="L41" s="33">
        <f t="shared" si="0"/>
        <v>75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25">
      <c r="A42" s="5">
        <v>41</v>
      </c>
      <c r="B42" s="5" t="s">
        <v>68</v>
      </c>
      <c r="C42" s="16" t="s">
        <v>12</v>
      </c>
      <c r="D42" s="5" t="s">
        <v>79</v>
      </c>
      <c r="E42" s="40" t="s">
        <v>95</v>
      </c>
      <c r="F42" s="20">
        <v>450</v>
      </c>
      <c r="G42" s="35">
        <f t="shared" si="1"/>
        <v>13500</v>
      </c>
      <c r="H42" s="30">
        <v>37.5</v>
      </c>
      <c r="I42" s="23" t="s">
        <v>71</v>
      </c>
      <c r="J42" s="23" t="s">
        <v>13</v>
      </c>
      <c r="K42" s="23" t="s">
        <v>13</v>
      </c>
      <c r="L42" s="33">
        <f t="shared" si="0"/>
        <v>75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25">
      <c r="A43" s="5">
        <v>42</v>
      </c>
      <c r="B43" s="5" t="s">
        <v>68</v>
      </c>
      <c r="C43" s="16" t="s">
        <v>12</v>
      </c>
      <c r="D43" s="5" t="s">
        <v>79</v>
      </c>
      <c r="E43" s="40" t="s">
        <v>95</v>
      </c>
      <c r="F43" s="20">
        <v>450</v>
      </c>
      <c r="G43" s="35">
        <f t="shared" si="1"/>
        <v>13500</v>
      </c>
      <c r="H43" s="30">
        <v>37.5</v>
      </c>
      <c r="I43" s="23" t="s">
        <v>71</v>
      </c>
      <c r="J43" s="23" t="s">
        <v>13</v>
      </c>
      <c r="K43" s="23" t="s">
        <v>13</v>
      </c>
      <c r="L43" s="33">
        <f t="shared" si="0"/>
        <v>75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25">
      <c r="A44" s="5">
        <v>43</v>
      </c>
      <c r="B44" s="5" t="s">
        <v>68</v>
      </c>
      <c r="C44" s="16" t="s">
        <v>12</v>
      </c>
      <c r="D44" s="5" t="s">
        <v>79</v>
      </c>
      <c r="E44" s="40" t="s">
        <v>95</v>
      </c>
      <c r="F44" s="20">
        <v>450</v>
      </c>
      <c r="G44" s="35">
        <f t="shared" si="1"/>
        <v>13500</v>
      </c>
      <c r="H44" s="30">
        <v>37.5</v>
      </c>
      <c r="I44" s="23" t="s">
        <v>71</v>
      </c>
      <c r="J44" s="23" t="s">
        <v>13</v>
      </c>
      <c r="K44" s="23" t="s">
        <v>13</v>
      </c>
      <c r="L44" s="33">
        <f t="shared" si="0"/>
        <v>75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25">
      <c r="A45" s="5">
        <v>44</v>
      </c>
      <c r="B45" s="5" t="s">
        <v>68</v>
      </c>
      <c r="C45" s="16" t="s">
        <v>12</v>
      </c>
      <c r="D45" s="5" t="s">
        <v>79</v>
      </c>
      <c r="E45" s="40" t="s">
        <v>95</v>
      </c>
      <c r="F45" s="20">
        <v>450</v>
      </c>
      <c r="G45" s="35">
        <f t="shared" si="1"/>
        <v>13500</v>
      </c>
      <c r="H45" s="30">
        <v>37.5</v>
      </c>
      <c r="I45" s="23" t="s">
        <v>71</v>
      </c>
      <c r="J45" s="23" t="s">
        <v>13</v>
      </c>
      <c r="K45" s="23" t="s">
        <v>13</v>
      </c>
      <c r="L45" s="33">
        <f t="shared" si="0"/>
        <v>75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25">
      <c r="A46" s="5">
        <v>45</v>
      </c>
      <c r="B46" s="5" t="s">
        <v>68</v>
      </c>
      <c r="C46" s="16" t="s">
        <v>12</v>
      </c>
      <c r="D46" s="5" t="s">
        <v>79</v>
      </c>
      <c r="E46" s="40" t="s">
        <v>95</v>
      </c>
      <c r="F46" s="20">
        <v>450</v>
      </c>
      <c r="G46" s="35">
        <f t="shared" si="1"/>
        <v>13500</v>
      </c>
      <c r="H46" s="30">
        <v>37.5</v>
      </c>
      <c r="I46" s="23" t="s">
        <v>71</v>
      </c>
      <c r="J46" s="23" t="s">
        <v>13</v>
      </c>
      <c r="K46" s="23" t="s">
        <v>13</v>
      </c>
      <c r="L46" s="33">
        <f t="shared" si="0"/>
        <v>75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25">
      <c r="A47" s="5">
        <v>46</v>
      </c>
      <c r="B47" s="5" t="s">
        <v>68</v>
      </c>
      <c r="C47" s="16" t="s">
        <v>12</v>
      </c>
      <c r="D47" s="5" t="s">
        <v>79</v>
      </c>
      <c r="E47" s="40" t="s">
        <v>95</v>
      </c>
      <c r="F47" s="20">
        <v>450</v>
      </c>
      <c r="G47" s="35">
        <f t="shared" si="1"/>
        <v>13500</v>
      </c>
      <c r="H47" s="30">
        <v>37.5</v>
      </c>
      <c r="I47" s="23" t="s">
        <v>71</v>
      </c>
      <c r="J47" s="23" t="s">
        <v>13</v>
      </c>
      <c r="K47" s="23" t="s">
        <v>13</v>
      </c>
      <c r="L47" s="33">
        <f t="shared" si="0"/>
        <v>75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25">
      <c r="A48" s="5">
        <v>47</v>
      </c>
      <c r="B48" s="5" t="s">
        <v>68</v>
      </c>
      <c r="C48" s="16" t="s">
        <v>12</v>
      </c>
      <c r="D48" s="5" t="s">
        <v>79</v>
      </c>
      <c r="E48" s="40" t="s">
        <v>95</v>
      </c>
      <c r="F48" s="20">
        <v>450</v>
      </c>
      <c r="G48" s="35">
        <f t="shared" si="1"/>
        <v>13500</v>
      </c>
      <c r="H48" s="30">
        <v>37.5</v>
      </c>
      <c r="I48" s="23" t="s">
        <v>71</v>
      </c>
      <c r="J48" s="23" t="s">
        <v>13</v>
      </c>
      <c r="K48" s="23" t="s">
        <v>13</v>
      </c>
      <c r="L48" s="33">
        <f t="shared" si="0"/>
        <v>75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25">
      <c r="A49" s="5">
        <v>48</v>
      </c>
      <c r="B49" s="5" t="s">
        <v>69</v>
      </c>
      <c r="C49" s="16" t="s">
        <v>12</v>
      </c>
      <c r="D49" s="5" t="s">
        <v>79</v>
      </c>
      <c r="E49" s="40" t="s">
        <v>95</v>
      </c>
      <c r="F49" s="20">
        <v>450</v>
      </c>
      <c r="G49" s="35">
        <f t="shared" si="1"/>
        <v>13500</v>
      </c>
      <c r="H49" s="30">
        <v>37.5</v>
      </c>
      <c r="I49" s="23" t="s">
        <v>71</v>
      </c>
      <c r="J49" s="23" t="s">
        <v>13</v>
      </c>
      <c r="K49" s="23" t="s">
        <v>13</v>
      </c>
      <c r="L49" s="33">
        <f t="shared" si="0"/>
        <v>75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25">
      <c r="A50" s="5">
        <v>49</v>
      </c>
      <c r="B50" s="5" t="s">
        <v>69</v>
      </c>
      <c r="C50" s="16" t="s">
        <v>12</v>
      </c>
      <c r="D50" s="5" t="s">
        <v>79</v>
      </c>
      <c r="E50" s="40" t="s">
        <v>95</v>
      </c>
      <c r="F50" s="20">
        <v>450</v>
      </c>
      <c r="G50" s="35">
        <f t="shared" si="1"/>
        <v>13500</v>
      </c>
      <c r="H50" s="30">
        <v>37.5</v>
      </c>
      <c r="I50" s="23" t="s">
        <v>71</v>
      </c>
      <c r="J50" s="23" t="s">
        <v>13</v>
      </c>
      <c r="K50" s="23" t="s">
        <v>13</v>
      </c>
      <c r="L50" s="33">
        <f t="shared" si="0"/>
        <v>75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25">
      <c r="A51" s="5">
        <v>50</v>
      </c>
      <c r="B51" s="5" t="s">
        <v>67</v>
      </c>
      <c r="C51" s="16" t="s">
        <v>12</v>
      </c>
      <c r="D51" s="5" t="s">
        <v>79</v>
      </c>
      <c r="E51" s="40" t="s">
        <v>95</v>
      </c>
      <c r="F51" s="20">
        <v>450</v>
      </c>
      <c r="G51" s="35">
        <f t="shared" si="1"/>
        <v>13500</v>
      </c>
      <c r="H51" s="30">
        <v>37.5</v>
      </c>
      <c r="I51" s="23" t="s">
        <v>71</v>
      </c>
      <c r="J51" s="23" t="s">
        <v>13</v>
      </c>
      <c r="K51" s="23" t="s">
        <v>13</v>
      </c>
      <c r="L51" s="33">
        <f t="shared" si="0"/>
        <v>75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25">
      <c r="A52" s="5">
        <v>51</v>
      </c>
      <c r="B52" s="5" t="s">
        <v>62</v>
      </c>
      <c r="C52" s="16" t="s">
        <v>12</v>
      </c>
      <c r="D52" s="5" t="s">
        <v>79</v>
      </c>
      <c r="E52" s="40" t="s">
        <v>95</v>
      </c>
      <c r="F52" s="20">
        <v>450</v>
      </c>
      <c r="G52" s="35">
        <f t="shared" si="1"/>
        <v>13500</v>
      </c>
      <c r="H52" s="30">
        <v>37.5</v>
      </c>
      <c r="I52" s="23" t="s">
        <v>71</v>
      </c>
      <c r="J52" s="23" t="s">
        <v>13</v>
      </c>
      <c r="K52" s="23" t="s">
        <v>13</v>
      </c>
      <c r="L52" s="33">
        <f t="shared" si="0"/>
        <v>75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25">
      <c r="A53" s="5">
        <v>52</v>
      </c>
      <c r="B53" s="5" t="s">
        <v>67</v>
      </c>
      <c r="C53" s="16" t="s">
        <v>12</v>
      </c>
      <c r="D53" s="5" t="s">
        <v>79</v>
      </c>
      <c r="E53" s="40" t="s">
        <v>95</v>
      </c>
      <c r="F53" s="20">
        <v>450</v>
      </c>
      <c r="G53" s="35">
        <f t="shared" si="1"/>
        <v>13500</v>
      </c>
      <c r="H53" s="30">
        <v>37.5</v>
      </c>
      <c r="I53" s="23" t="s">
        <v>71</v>
      </c>
      <c r="J53" s="23" t="s">
        <v>13</v>
      </c>
      <c r="K53" s="23" t="s">
        <v>13</v>
      </c>
      <c r="L53" s="33">
        <f t="shared" si="0"/>
        <v>75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25">
      <c r="A54" s="5">
        <v>53</v>
      </c>
      <c r="B54" s="5" t="s">
        <v>68</v>
      </c>
      <c r="C54" s="16" t="s">
        <v>12</v>
      </c>
      <c r="D54" s="5" t="s">
        <v>79</v>
      </c>
      <c r="E54" s="40" t="s">
        <v>95</v>
      </c>
      <c r="F54" s="20">
        <v>450</v>
      </c>
      <c r="G54" s="35">
        <f t="shared" si="1"/>
        <v>13500</v>
      </c>
      <c r="H54" s="30">
        <v>37.5</v>
      </c>
      <c r="I54" s="23" t="s">
        <v>71</v>
      </c>
      <c r="J54" s="23" t="s">
        <v>13</v>
      </c>
      <c r="K54" s="23" t="s">
        <v>13</v>
      </c>
      <c r="L54" s="33">
        <f t="shared" si="0"/>
        <v>75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25">
      <c r="A55" s="5">
        <v>54</v>
      </c>
      <c r="B55" s="5" t="s">
        <v>67</v>
      </c>
      <c r="C55" s="16" t="s">
        <v>12</v>
      </c>
      <c r="D55" s="5" t="s">
        <v>79</v>
      </c>
      <c r="E55" s="40" t="s">
        <v>95</v>
      </c>
      <c r="F55" s="20">
        <v>450</v>
      </c>
      <c r="G55" s="35">
        <f t="shared" si="1"/>
        <v>13500</v>
      </c>
      <c r="H55" s="30">
        <v>37.5</v>
      </c>
      <c r="I55" s="23" t="s">
        <v>71</v>
      </c>
      <c r="J55" s="23" t="s">
        <v>13</v>
      </c>
      <c r="K55" s="23" t="s">
        <v>13</v>
      </c>
      <c r="L55" s="33">
        <f t="shared" si="0"/>
        <v>75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25">
      <c r="A56" s="4"/>
      <c r="B56" s="4"/>
      <c r="C56" s="4"/>
      <c r="D56" s="4"/>
      <c r="E56" s="4"/>
      <c r="F56" s="4"/>
      <c r="G56" s="4"/>
      <c r="H56" s="28"/>
      <c r="I56" s="4"/>
      <c r="J56" s="32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25">
      <c r="A57" s="4"/>
      <c r="B57" s="4"/>
      <c r="C57" s="4"/>
      <c r="D57" s="4"/>
      <c r="E57" s="4"/>
      <c r="F57" s="4"/>
      <c r="G57" s="4"/>
      <c r="H57" s="2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25">
      <c r="A58" s="4"/>
      <c r="B58" s="4"/>
      <c r="C58" s="4"/>
      <c r="D58" s="4"/>
      <c r="E58" s="4"/>
      <c r="F58" s="4"/>
      <c r="G58" s="4"/>
      <c r="H58" s="28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25">
      <c r="A59" s="4"/>
      <c r="B59" s="4"/>
      <c r="C59" s="4"/>
      <c r="D59" s="4"/>
      <c r="E59" s="4"/>
      <c r="F59" s="4"/>
      <c r="G59" s="4"/>
      <c r="H59" s="2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25">
      <c r="A60" s="4"/>
      <c r="B60" s="4"/>
      <c r="C60" s="4"/>
      <c r="D60" s="4"/>
      <c r="E60" s="4"/>
      <c r="F60" s="4"/>
      <c r="G60" s="4"/>
      <c r="H60" s="2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25">
      <c r="A61" s="4"/>
      <c r="B61" s="4"/>
      <c r="C61" s="4"/>
      <c r="D61" s="4"/>
      <c r="E61" s="4"/>
      <c r="F61" s="4"/>
      <c r="G61" s="4"/>
      <c r="H61" s="28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25">
      <c r="A62" s="4"/>
      <c r="B62" s="4"/>
      <c r="C62" s="4"/>
      <c r="D62" s="4"/>
      <c r="E62" s="4"/>
      <c r="F62" s="4"/>
      <c r="G62" s="4"/>
      <c r="H62" s="28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25">
      <c r="A63" s="4"/>
      <c r="B63" s="4"/>
      <c r="C63" s="4"/>
      <c r="D63" s="4"/>
      <c r="E63" s="4"/>
      <c r="F63" s="4"/>
      <c r="G63" s="4"/>
      <c r="H63" s="28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25">
      <c r="A64" s="4"/>
      <c r="B64" s="4"/>
      <c r="C64" s="4"/>
      <c r="D64" s="4"/>
      <c r="E64" s="4"/>
      <c r="F64" s="4"/>
      <c r="G64" s="4"/>
      <c r="H64" s="28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25">
      <c r="A65" s="4"/>
      <c r="B65" s="4"/>
      <c r="C65" s="4"/>
      <c r="D65" s="4"/>
      <c r="E65" s="4"/>
      <c r="F65" s="4"/>
      <c r="G65" s="4"/>
      <c r="H65" s="28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25">
      <c r="A66" s="4"/>
      <c r="B66" s="4"/>
      <c r="C66" s="4"/>
      <c r="D66" s="4"/>
      <c r="E66" s="4"/>
      <c r="F66" s="4"/>
      <c r="G66" s="4"/>
      <c r="H66" s="28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25">
      <c r="A67" s="4"/>
      <c r="B67" s="4"/>
      <c r="C67" s="4"/>
      <c r="D67" s="4"/>
      <c r="E67" s="4"/>
      <c r="F67" s="4"/>
      <c r="G67" s="4"/>
      <c r="H67" s="28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25">
      <c r="A68" s="4"/>
      <c r="B68" s="4"/>
      <c r="C68" s="4"/>
      <c r="D68" s="4"/>
      <c r="E68" s="4"/>
      <c r="F68" s="4"/>
      <c r="G68" s="4"/>
      <c r="H68" s="28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25">
      <c r="A69" s="4"/>
      <c r="B69" s="4"/>
      <c r="C69" s="4"/>
      <c r="D69" s="4"/>
      <c r="E69" s="4"/>
      <c r="F69" s="4"/>
      <c r="G69" s="4"/>
      <c r="H69" s="28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25">
      <c r="A70" s="4"/>
      <c r="B70" s="4"/>
      <c r="C70" s="4"/>
      <c r="D70" s="4"/>
      <c r="E70" s="4"/>
      <c r="F70" s="4"/>
      <c r="G70" s="4"/>
      <c r="H70" s="28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25">
      <c r="A71" s="4"/>
      <c r="B71" s="4"/>
      <c r="C71" s="4"/>
      <c r="D71" s="4"/>
      <c r="E71" s="4"/>
      <c r="F71" s="4"/>
      <c r="G71" s="4"/>
      <c r="H71" s="28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25">
      <c r="A72" s="4"/>
      <c r="B72" s="4"/>
      <c r="C72" s="4"/>
      <c r="D72" s="4"/>
      <c r="E72" s="4"/>
      <c r="F72" s="4"/>
      <c r="G72" s="4"/>
      <c r="H72" s="28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25">
      <c r="A73" s="4"/>
      <c r="B73" s="4"/>
      <c r="C73" s="4"/>
      <c r="D73" s="4"/>
      <c r="E73" s="4"/>
      <c r="F73" s="4"/>
      <c r="G73" s="4"/>
      <c r="H73" s="2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25">
      <c r="A74" s="4"/>
      <c r="B74" s="4"/>
      <c r="C74" s="4"/>
      <c r="D74" s="4"/>
      <c r="E74" s="4"/>
      <c r="F74" s="4"/>
      <c r="G74" s="4"/>
      <c r="H74" s="28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25">
      <c r="A75" s="4"/>
      <c r="B75" s="4"/>
      <c r="C75" s="4"/>
      <c r="D75" s="4"/>
      <c r="E75" s="4"/>
      <c r="F75" s="4"/>
      <c r="G75" s="4"/>
      <c r="H75" s="28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25">
      <c r="A76" s="4"/>
      <c r="B76" s="4"/>
      <c r="C76" s="4"/>
      <c r="D76" s="4"/>
      <c r="E76" s="4"/>
      <c r="F76" s="4"/>
      <c r="G76" s="4"/>
      <c r="H76" s="28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25">
      <c r="A77" s="4"/>
      <c r="B77" s="4"/>
      <c r="C77" s="4"/>
      <c r="D77" s="4"/>
      <c r="E77" s="4"/>
      <c r="F77" s="4"/>
      <c r="G77" s="4"/>
      <c r="H77" s="28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25">
      <c r="A78" s="4"/>
      <c r="B78" s="4"/>
      <c r="C78" s="4"/>
      <c r="D78" s="4"/>
      <c r="E78" s="4"/>
      <c r="F78" s="4"/>
      <c r="G78" s="4"/>
      <c r="H78" s="28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25">
      <c r="A79" s="4"/>
      <c r="B79" s="4"/>
      <c r="C79" s="4"/>
      <c r="D79" s="4"/>
      <c r="E79" s="4"/>
      <c r="F79" s="4"/>
      <c r="G79" s="4"/>
      <c r="H79" s="28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25">
      <c r="A80" s="4"/>
      <c r="B80" s="4"/>
      <c r="C80" s="4"/>
      <c r="D80" s="4"/>
      <c r="E80" s="4"/>
      <c r="F80" s="4"/>
      <c r="G80" s="4"/>
      <c r="H80" s="28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25">
      <c r="A81" s="4"/>
      <c r="B81" s="4"/>
      <c r="C81" s="4"/>
      <c r="D81" s="4"/>
      <c r="E81" s="4"/>
      <c r="F81" s="4"/>
      <c r="G81" s="4"/>
      <c r="H81" s="28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25">
      <c r="A82" s="4"/>
      <c r="B82" s="4"/>
      <c r="C82" s="4"/>
      <c r="D82" s="4"/>
      <c r="E82" s="4"/>
      <c r="F82" s="4"/>
      <c r="G82" s="4"/>
      <c r="H82" s="28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25">
      <c r="A83" s="4"/>
      <c r="B83" s="4"/>
      <c r="C83" s="4"/>
      <c r="D83" s="4"/>
      <c r="E83" s="4"/>
      <c r="F83" s="4"/>
      <c r="G83" s="4"/>
      <c r="H83" s="28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25">
      <c r="A84" s="4"/>
      <c r="B84" s="4"/>
      <c r="C84" s="4"/>
      <c r="D84" s="4"/>
      <c r="E84" s="4"/>
      <c r="F84" s="4"/>
      <c r="G84" s="4"/>
      <c r="H84" s="28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25">
      <c r="A85" s="4"/>
      <c r="B85" s="4"/>
      <c r="C85" s="4"/>
      <c r="D85" s="4"/>
      <c r="E85" s="4"/>
      <c r="F85" s="4"/>
      <c r="G85" s="4"/>
      <c r="H85" s="28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25">
      <c r="A86" s="4"/>
      <c r="B86" s="4"/>
      <c r="C86" s="4"/>
      <c r="D86" s="4"/>
      <c r="E86" s="4"/>
      <c r="F86" s="4"/>
      <c r="G86" s="4"/>
      <c r="H86" s="28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25">
      <c r="A87" s="4"/>
      <c r="B87" s="4"/>
      <c r="C87" s="4"/>
      <c r="D87" s="4"/>
      <c r="E87" s="4"/>
      <c r="F87" s="4"/>
      <c r="G87" s="4"/>
      <c r="H87" s="28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25">
      <c r="A88" s="4"/>
      <c r="B88" s="4"/>
      <c r="C88" s="4"/>
      <c r="D88" s="4"/>
      <c r="E88" s="4"/>
      <c r="F88" s="4"/>
      <c r="G88" s="4"/>
      <c r="H88" s="28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25">
      <c r="A89" s="4"/>
      <c r="B89" s="4"/>
      <c r="C89" s="4"/>
      <c r="D89" s="4"/>
      <c r="E89" s="4"/>
      <c r="F89" s="4"/>
      <c r="G89" s="4"/>
      <c r="H89" s="28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25">
      <c r="A90" s="4"/>
      <c r="B90" s="4"/>
      <c r="C90" s="4"/>
      <c r="D90" s="4"/>
      <c r="E90" s="4"/>
      <c r="F90" s="4"/>
      <c r="G90" s="4"/>
      <c r="H90" s="28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25">
      <c r="A91" s="4"/>
      <c r="B91" s="4"/>
      <c r="C91" s="4"/>
      <c r="D91" s="4"/>
      <c r="E91" s="4"/>
      <c r="F91" s="4"/>
      <c r="G91" s="4"/>
      <c r="H91" s="28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25">
      <c r="A92" s="4"/>
      <c r="B92" s="4"/>
      <c r="C92" s="4"/>
      <c r="D92" s="4"/>
      <c r="E92" s="4"/>
      <c r="F92" s="4"/>
      <c r="G92" s="4"/>
      <c r="H92" s="28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25">
      <c r="A93" s="4"/>
      <c r="B93" s="4"/>
      <c r="C93" s="4"/>
      <c r="D93" s="4"/>
      <c r="E93" s="4"/>
      <c r="F93" s="4"/>
      <c r="G93" s="4"/>
      <c r="H93" s="28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25">
      <c r="A94" s="4"/>
      <c r="B94" s="4"/>
      <c r="C94" s="4"/>
      <c r="D94" s="4"/>
      <c r="E94" s="4"/>
      <c r="F94" s="4"/>
      <c r="G94" s="4"/>
      <c r="H94" s="28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25">
      <c r="A95" s="4"/>
      <c r="B95" s="4"/>
      <c r="C95" s="4"/>
      <c r="D95" s="4"/>
      <c r="E95" s="4"/>
      <c r="F95" s="4"/>
      <c r="G95" s="4"/>
      <c r="H95" s="28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25">
      <c r="A96" s="4"/>
      <c r="B96" s="4"/>
      <c r="C96" s="4"/>
      <c r="D96" s="4"/>
      <c r="E96" s="4"/>
      <c r="F96" s="4"/>
      <c r="G96" s="4"/>
      <c r="H96" s="28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25">
      <c r="A97" s="4"/>
      <c r="B97" s="4"/>
      <c r="C97" s="4"/>
      <c r="D97" s="4"/>
      <c r="E97" s="4"/>
      <c r="F97" s="4"/>
      <c r="G97" s="4"/>
      <c r="H97" s="28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25">
      <c r="A98" s="4"/>
      <c r="B98" s="4"/>
      <c r="C98" s="4"/>
      <c r="D98" s="4"/>
      <c r="E98" s="4"/>
      <c r="F98" s="4"/>
      <c r="G98" s="4"/>
      <c r="H98" s="28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25">
      <c r="A99" s="4"/>
      <c r="B99" s="4"/>
      <c r="C99" s="4"/>
      <c r="D99" s="4"/>
      <c r="E99" s="4"/>
      <c r="F99" s="4"/>
      <c r="G99" s="4"/>
      <c r="H99" s="28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25">
      <c r="A100" s="4"/>
      <c r="B100" s="4"/>
      <c r="C100" s="4"/>
      <c r="D100" s="4"/>
      <c r="E100" s="4"/>
      <c r="F100" s="4"/>
      <c r="G100" s="4"/>
      <c r="H100" s="28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25">
      <c r="A101" s="4"/>
      <c r="B101" s="4"/>
      <c r="C101" s="4"/>
      <c r="D101" s="4"/>
      <c r="E101" s="4"/>
      <c r="F101" s="4"/>
      <c r="G101" s="4"/>
      <c r="H101" s="28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25">
      <c r="A102" s="4"/>
      <c r="B102" s="4"/>
      <c r="C102" s="4"/>
      <c r="D102" s="4"/>
      <c r="E102" s="4"/>
      <c r="F102" s="4"/>
      <c r="G102" s="4"/>
      <c r="H102" s="28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25">
      <c r="A103" s="4"/>
      <c r="B103" s="4"/>
      <c r="C103" s="4"/>
      <c r="D103" s="4"/>
      <c r="E103" s="4"/>
      <c r="F103" s="4"/>
      <c r="G103" s="4"/>
      <c r="H103" s="28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25">
      <c r="A104" s="4"/>
      <c r="B104" s="4"/>
      <c r="C104" s="4"/>
      <c r="D104" s="4"/>
      <c r="E104" s="4"/>
      <c r="F104" s="4"/>
      <c r="G104" s="4"/>
      <c r="H104" s="28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25">
      <c r="A105" s="4"/>
      <c r="B105" s="4"/>
      <c r="C105" s="4"/>
      <c r="D105" s="4"/>
      <c r="E105" s="4"/>
      <c r="F105" s="4"/>
      <c r="G105" s="4"/>
      <c r="H105" s="2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25">
      <c r="A106" s="4"/>
      <c r="B106" s="4"/>
      <c r="C106" s="4"/>
      <c r="D106" s="4"/>
      <c r="E106" s="4"/>
      <c r="F106" s="4"/>
      <c r="G106" s="4"/>
      <c r="H106" s="28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25">
      <c r="A107" s="4"/>
      <c r="B107" s="4"/>
      <c r="C107" s="4"/>
      <c r="D107" s="4"/>
      <c r="E107" s="4"/>
      <c r="F107" s="4"/>
      <c r="G107" s="4"/>
      <c r="H107" s="28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25">
      <c r="A108" s="4"/>
      <c r="B108" s="4"/>
      <c r="C108" s="4"/>
      <c r="D108" s="4"/>
      <c r="E108" s="4"/>
      <c r="F108" s="4"/>
      <c r="G108" s="4"/>
      <c r="H108" s="28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25">
      <c r="A109" s="4"/>
      <c r="B109" s="4"/>
      <c r="C109" s="4"/>
      <c r="D109" s="4"/>
      <c r="E109" s="4"/>
      <c r="F109" s="4"/>
      <c r="G109" s="4"/>
      <c r="H109" s="28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25">
      <c r="A110" s="4"/>
      <c r="B110" s="4"/>
      <c r="C110" s="4"/>
      <c r="D110" s="4"/>
      <c r="E110" s="4"/>
      <c r="F110" s="4"/>
      <c r="G110" s="4"/>
      <c r="H110" s="28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25">
      <c r="A111" s="4"/>
      <c r="B111" s="4"/>
      <c r="C111" s="4"/>
      <c r="D111" s="4"/>
      <c r="E111" s="4"/>
      <c r="F111" s="4"/>
      <c r="G111" s="4"/>
      <c r="H111" s="28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25">
      <c r="A112" s="4"/>
      <c r="B112" s="4"/>
      <c r="C112" s="4"/>
      <c r="D112" s="4"/>
      <c r="E112" s="4"/>
      <c r="F112" s="4"/>
      <c r="G112" s="4"/>
      <c r="H112" s="28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25">
      <c r="A113" s="4"/>
      <c r="B113" s="4"/>
      <c r="C113" s="4"/>
      <c r="D113" s="4"/>
      <c r="E113" s="4"/>
      <c r="F113" s="4"/>
      <c r="G113" s="4"/>
      <c r="H113" s="28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25">
      <c r="A114" s="4"/>
      <c r="B114" s="4"/>
      <c r="C114" s="4"/>
      <c r="D114" s="4"/>
      <c r="E114" s="4"/>
      <c r="F114" s="4"/>
      <c r="G114" s="4"/>
      <c r="H114" s="28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25">
      <c r="A115" s="4"/>
      <c r="B115" s="4"/>
      <c r="C115" s="4"/>
      <c r="D115" s="4"/>
      <c r="E115" s="4"/>
      <c r="F115" s="4"/>
      <c r="G115" s="4"/>
      <c r="H115" s="28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25">
      <c r="A116" s="4"/>
      <c r="B116" s="4"/>
      <c r="C116" s="4"/>
      <c r="D116" s="4"/>
      <c r="E116" s="4"/>
      <c r="F116" s="4"/>
      <c r="G116" s="4"/>
      <c r="H116" s="28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25">
      <c r="A117" s="4"/>
      <c r="B117" s="4"/>
      <c r="C117" s="4"/>
      <c r="D117" s="4"/>
      <c r="E117" s="4"/>
      <c r="F117" s="4"/>
      <c r="G117" s="4"/>
      <c r="H117" s="28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25">
      <c r="A118" s="4"/>
      <c r="B118" s="4"/>
      <c r="C118" s="4"/>
      <c r="D118" s="4"/>
      <c r="E118" s="4"/>
      <c r="F118" s="4"/>
      <c r="G118" s="4"/>
      <c r="H118" s="28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25">
      <c r="A119" s="4"/>
      <c r="B119" s="4"/>
      <c r="C119" s="4"/>
      <c r="D119" s="4"/>
      <c r="E119" s="4"/>
      <c r="F119" s="4"/>
      <c r="G119" s="4"/>
      <c r="H119" s="28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25">
      <c r="A120" s="4"/>
      <c r="B120" s="4"/>
      <c r="C120" s="4"/>
      <c r="D120" s="4"/>
      <c r="E120" s="4"/>
      <c r="F120" s="4"/>
      <c r="G120" s="4"/>
      <c r="H120" s="28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25">
      <c r="A121" s="4"/>
      <c r="B121" s="4"/>
      <c r="C121" s="4"/>
      <c r="D121" s="4"/>
      <c r="E121" s="4"/>
      <c r="F121" s="4"/>
      <c r="G121" s="4"/>
      <c r="H121" s="28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25">
      <c r="A122" s="4"/>
      <c r="B122" s="4"/>
      <c r="C122" s="4"/>
      <c r="D122" s="4"/>
      <c r="E122" s="4"/>
      <c r="F122" s="4"/>
      <c r="G122" s="4"/>
      <c r="H122" s="28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25">
      <c r="A123" s="4"/>
      <c r="B123" s="4"/>
      <c r="C123" s="4"/>
      <c r="D123" s="4"/>
      <c r="E123" s="4"/>
      <c r="F123" s="4"/>
      <c r="G123" s="4"/>
      <c r="H123" s="28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25">
      <c r="A124" s="4"/>
      <c r="B124" s="4"/>
      <c r="C124" s="4"/>
      <c r="D124" s="4"/>
      <c r="E124" s="4"/>
      <c r="F124" s="4"/>
      <c r="G124" s="4"/>
      <c r="H124" s="28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25">
      <c r="A125" s="4"/>
      <c r="B125" s="4"/>
      <c r="C125" s="4"/>
      <c r="D125" s="4"/>
      <c r="E125" s="4"/>
      <c r="F125" s="4"/>
      <c r="G125" s="4"/>
      <c r="H125" s="28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25">
      <c r="A126" s="4"/>
      <c r="B126" s="4"/>
      <c r="C126" s="4"/>
      <c r="D126" s="4"/>
      <c r="E126" s="4"/>
      <c r="F126" s="4"/>
      <c r="G126" s="4"/>
      <c r="H126" s="28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25">
      <c r="A127" s="4"/>
      <c r="B127" s="4"/>
      <c r="C127" s="4"/>
      <c r="D127" s="4"/>
      <c r="E127" s="4"/>
      <c r="F127" s="4"/>
      <c r="G127" s="4"/>
      <c r="H127" s="28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25">
      <c r="A128" s="4"/>
      <c r="B128" s="4"/>
      <c r="C128" s="4"/>
      <c r="D128" s="4"/>
      <c r="E128" s="4"/>
      <c r="F128" s="4"/>
      <c r="G128" s="4"/>
      <c r="H128" s="28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25">
      <c r="A129" s="4"/>
      <c r="B129" s="4"/>
      <c r="C129" s="4"/>
      <c r="D129" s="4"/>
      <c r="E129" s="4"/>
      <c r="F129" s="4"/>
      <c r="G129" s="4"/>
      <c r="H129" s="28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25">
      <c r="A130" s="4"/>
      <c r="B130" s="4"/>
      <c r="C130" s="4"/>
      <c r="D130" s="4"/>
      <c r="E130" s="4"/>
      <c r="F130" s="4"/>
      <c r="G130" s="4"/>
      <c r="H130" s="28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25">
      <c r="A131" s="4"/>
      <c r="B131" s="4"/>
      <c r="C131" s="4"/>
      <c r="D131" s="4"/>
      <c r="E131" s="4"/>
      <c r="F131" s="4"/>
      <c r="G131" s="4"/>
      <c r="H131" s="28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25">
      <c r="A132" s="4"/>
      <c r="B132" s="4"/>
      <c r="C132" s="4"/>
      <c r="D132" s="4"/>
      <c r="E132" s="4"/>
      <c r="F132" s="4"/>
      <c r="G132" s="4"/>
      <c r="H132" s="28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25">
      <c r="A133" s="4"/>
      <c r="B133" s="4"/>
      <c r="C133" s="4"/>
      <c r="D133" s="4"/>
      <c r="E133" s="4"/>
      <c r="F133" s="4"/>
      <c r="G133" s="4"/>
      <c r="H133" s="28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25">
      <c r="A134" s="4"/>
      <c r="B134" s="4"/>
      <c r="C134" s="4"/>
      <c r="D134" s="4"/>
      <c r="E134" s="4"/>
      <c r="F134" s="4"/>
      <c r="G134" s="4"/>
      <c r="H134" s="28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25">
      <c r="A135" s="4"/>
      <c r="B135" s="4"/>
      <c r="C135" s="4"/>
      <c r="D135" s="4"/>
      <c r="E135" s="4"/>
      <c r="F135" s="4"/>
      <c r="G135" s="4"/>
      <c r="H135" s="28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25">
      <c r="A136" s="4"/>
      <c r="B136" s="4"/>
      <c r="C136" s="4"/>
      <c r="D136" s="4"/>
      <c r="E136" s="4"/>
      <c r="F136" s="4"/>
      <c r="G136" s="4"/>
      <c r="H136" s="28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25">
      <c r="A137" s="4"/>
      <c r="B137" s="4"/>
      <c r="C137" s="4"/>
      <c r="D137" s="4"/>
      <c r="E137" s="4"/>
      <c r="F137" s="4"/>
      <c r="G137" s="4"/>
      <c r="H137" s="28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25">
      <c r="A138" s="4"/>
      <c r="B138" s="4"/>
      <c r="C138" s="4"/>
      <c r="D138" s="4"/>
      <c r="E138" s="4"/>
      <c r="F138" s="4"/>
      <c r="G138" s="4"/>
      <c r="H138" s="28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25">
      <c r="A139" s="4"/>
      <c r="B139" s="4"/>
      <c r="C139" s="4"/>
      <c r="D139" s="4"/>
      <c r="E139" s="4"/>
      <c r="F139" s="4"/>
      <c r="G139" s="4"/>
      <c r="H139" s="28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25">
      <c r="A140" s="4"/>
      <c r="B140" s="4"/>
      <c r="C140" s="4"/>
      <c r="D140" s="4"/>
      <c r="E140" s="4"/>
      <c r="F140" s="4"/>
      <c r="G140" s="4"/>
      <c r="H140" s="28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25">
      <c r="A141" s="4"/>
      <c r="B141" s="4"/>
      <c r="C141" s="4"/>
      <c r="D141" s="4"/>
      <c r="E141" s="4"/>
      <c r="F141" s="4"/>
      <c r="G141" s="4"/>
      <c r="H141" s="28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25">
      <c r="A142" s="4"/>
      <c r="B142" s="4"/>
      <c r="C142" s="4"/>
      <c r="D142" s="4"/>
      <c r="E142" s="4"/>
      <c r="F142" s="4"/>
      <c r="G142" s="4"/>
      <c r="H142" s="28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25">
      <c r="A143" s="4"/>
      <c r="B143" s="4"/>
      <c r="C143" s="4"/>
      <c r="D143" s="4"/>
      <c r="E143" s="4"/>
      <c r="F143" s="4"/>
      <c r="G143" s="4"/>
      <c r="H143" s="28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25">
      <c r="A144" s="4"/>
      <c r="B144" s="4"/>
      <c r="C144" s="4"/>
      <c r="D144" s="4"/>
      <c r="E144" s="4"/>
      <c r="F144" s="4"/>
      <c r="G144" s="4"/>
      <c r="H144" s="28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25">
      <c r="A145" s="4"/>
      <c r="B145" s="4"/>
      <c r="C145" s="4"/>
      <c r="D145" s="4"/>
      <c r="E145" s="4"/>
      <c r="F145" s="4"/>
      <c r="G145" s="4"/>
      <c r="H145" s="28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25">
      <c r="A146" s="4"/>
      <c r="B146" s="4"/>
      <c r="C146" s="4"/>
      <c r="D146" s="4"/>
      <c r="E146" s="4"/>
      <c r="F146" s="4"/>
      <c r="G146" s="4"/>
      <c r="H146" s="28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25">
      <c r="A147" s="4"/>
      <c r="B147" s="4"/>
      <c r="C147" s="4"/>
      <c r="D147" s="4"/>
      <c r="E147" s="4"/>
      <c r="F147" s="4"/>
      <c r="G147" s="4"/>
      <c r="H147" s="28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25">
      <c r="A148" s="4"/>
      <c r="B148" s="4"/>
      <c r="C148" s="4"/>
      <c r="D148" s="4"/>
      <c r="E148" s="4"/>
      <c r="F148" s="4"/>
      <c r="G148" s="4"/>
      <c r="H148" s="28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25">
      <c r="A149" s="4"/>
      <c r="B149" s="4"/>
      <c r="C149" s="4"/>
      <c r="D149" s="4"/>
      <c r="E149" s="4"/>
      <c r="F149" s="4"/>
      <c r="G149" s="4"/>
      <c r="H149" s="28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25">
      <c r="A150" s="4"/>
      <c r="B150" s="4"/>
      <c r="C150" s="4"/>
      <c r="D150" s="4"/>
      <c r="E150" s="4"/>
      <c r="F150" s="4"/>
      <c r="G150" s="4"/>
      <c r="H150" s="28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25">
      <c r="A151" s="4"/>
      <c r="B151" s="4"/>
      <c r="C151" s="4"/>
      <c r="D151" s="4"/>
      <c r="E151" s="4"/>
      <c r="F151" s="4"/>
      <c r="G151" s="4"/>
      <c r="H151" s="28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25">
      <c r="A152" s="4"/>
      <c r="B152" s="4"/>
      <c r="C152" s="4"/>
      <c r="D152" s="4"/>
      <c r="E152" s="4"/>
      <c r="F152" s="4"/>
      <c r="G152" s="4"/>
      <c r="H152" s="28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25">
      <c r="A153" s="4"/>
      <c r="B153" s="4"/>
      <c r="C153" s="4"/>
      <c r="D153" s="4"/>
      <c r="E153" s="4"/>
      <c r="F153" s="4"/>
      <c r="G153" s="4"/>
      <c r="H153" s="28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25">
      <c r="A154" s="4"/>
      <c r="B154" s="4"/>
      <c r="C154" s="4"/>
      <c r="D154" s="4"/>
      <c r="E154" s="4"/>
      <c r="F154" s="4"/>
      <c r="G154" s="4"/>
      <c r="H154" s="28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25">
      <c r="A155" s="4"/>
      <c r="B155" s="4"/>
      <c r="C155" s="4"/>
      <c r="D155" s="4"/>
      <c r="E155" s="4"/>
      <c r="F155" s="4"/>
      <c r="G155" s="4"/>
      <c r="H155" s="28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25">
      <c r="A156" s="4"/>
      <c r="B156" s="4"/>
      <c r="C156" s="4"/>
      <c r="D156" s="4"/>
      <c r="E156" s="4"/>
      <c r="F156" s="4"/>
      <c r="G156" s="4"/>
      <c r="H156" s="28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25">
      <c r="A157" s="4"/>
      <c r="B157" s="4"/>
      <c r="C157" s="4"/>
      <c r="D157" s="4"/>
      <c r="E157" s="4"/>
      <c r="F157" s="4"/>
      <c r="G157" s="4"/>
      <c r="H157" s="28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25">
      <c r="A158" s="4"/>
      <c r="B158" s="4"/>
      <c r="C158" s="4"/>
      <c r="D158" s="4"/>
      <c r="E158" s="4"/>
      <c r="F158" s="4"/>
      <c r="G158" s="4"/>
      <c r="H158" s="28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25">
      <c r="A159" s="4"/>
      <c r="B159" s="4"/>
      <c r="C159" s="4"/>
      <c r="D159" s="4"/>
      <c r="E159" s="4"/>
      <c r="F159" s="4"/>
      <c r="G159" s="4"/>
      <c r="H159" s="28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25">
      <c r="A160" s="4"/>
      <c r="B160" s="4"/>
      <c r="C160" s="4"/>
      <c r="D160" s="4"/>
      <c r="E160" s="4"/>
      <c r="F160" s="4"/>
      <c r="G160" s="4"/>
      <c r="H160" s="28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25">
      <c r="A161" s="4"/>
      <c r="B161" s="4"/>
      <c r="C161" s="4"/>
      <c r="D161" s="4"/>
      <c r="E161" s="4"/>
      <c r="F161" s="4"/>
      <c r="G161" s="4"/>
      <c r="H161" s="28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25">
      <c r="A162" s="4"/>
      <c r="B162" s="4"/>
      <c r="C162" s="4"/>
      <c r="D162" s="4"/>
      <c r="E162" s="4"/>
      <c r="F162" s="4"/>
      <c r="G162" s="4"/>
      <c r="H162" s="28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25">
      <c r="A163" s="4"/>
      <c r="B163" s="4"/>
      <c r="C163" s="4"/>
      <c r="D163" s="4"/>
      <c r="E163" s="4"/>
      <c r="F163" s="4"/>
      <c r="G163" s="4"/>
      <c r="H163" s="28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25">
      <c r="A164" s="4"/>
      <c r="B164" s="4"/>
      <c r="C164" s="4"/>
      <c r="D164" s="4"/>
      <c r="E164" s="4"/>
      <c r="F164" s="4"/>
      <c r="G164" s="4"/>
      <c r="H164" s="28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25">
      <c r="A165" s="4"/>
      <c r="B165" s="4"/>
      <c r="C165" s="4"/>
      <c r="D165" s="4"/>
      <c r="E165" s="4"/>
      <c r="F165" s="4"/>
      <c r="G165" s="4"/>
      <c r="H165" s="28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25">
      <c r="A166" s="4"/>
      <c r="B166" s="4"/>
      <c r="C166" s="4"/>
      <c r="D166" s="4"/>
      <c r="E166" s="4"/>
      <c r="F166" s="4"/>
      <c r="G166" s="4"/>
      <c r="H166" s="28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25">
      <c r="A167" s="4"/>
      <c r="B167" s="4"/>
      <c r="C167" s="4"/>
      <c r="D167" s="4"/>
      <c r="E167" s="4"/>
      <c r="F167" s="4"/>
      <c r="G167" s="4"/>
      <c r="H167" s="28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25">
      <c r="A168" s="4"/>
      <c r="B168" s="4"/>
      <c r="C168" s="4"/>
      <c r="D168" s="4"/>
      <c r="E168" s="4"/>
      <c r="F168" s="4"/>
      <c r="G168" s="4"/>
      <c r="H168" s="28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25">
      <c r="A169" s="4"/>
      <c r="B169" s="4"/>
      <c r="C169" s="4"/>
      <c r="D169" s="4"/>
      <c r="E169" s="4"/>
      <c r="F169" s="4"/>
      <c r="G169" s="4"/>
      <c r="H169" s="28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25">
      <c r="A170" s="4"/>
      <c r="B170" s="4"/>
      <c r="C170" s="4"/>
      <c r="D170" s="4"/>
      <c r="E170" s="4"/>
      <c r="F170" s="4"/>
      <c r="G170" s="4"/>
      <c r="H170" s="28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25">
      <c r="A171" s="4"/>
      <c r="B171" s="4"/>
      <c r="C171" s="4"/>
      <c r="D171" s="4"/>
      <c r="E171" s="4"/>
      <c r="F171" s="4"/>
      <c r="G171" s="4"/>
      <c r="H171" s="28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25">
      <c r="A172" s="4"/>
      <c r="B172" s="4"/>
      <c r="C172" s="4"/>
      <c r="D172" s="4"/>
      <c r="E172" s="4"/>
      <c r="F172" s="4"/>
      <c r="G172" s="4"/>
      <c r="H172" s="28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25">
      <c r="A173" s="4"/>
      <c r="B173" s="4"/>
      <c r="C173" s="4"/>
      <c r="D173" s="4"/>
      <c r="E173" s="4"/>
      <c r="F173" s="4"/>
      <c r="G173" s="4"/>
      <c r="H173" s="28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25">
      <c r="A174" s="4"/>
      <c r="B174" s="4"/>
      <c r="C174" s="4"/>
      <c r="D174" s="4"/>
      <c r="E174" s="4"/>
      <c r="F174" s="4"/>
      <c r="G174" s="4"/>
      <c r="H174" s="28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25">
      <c r="A175" s="4"/>
      <c r="B175" s="4"/>
      <c r="C175" s="4"/>
      <c r="D175" s="4"/>
      <c r="E175" s="4"/>
      <c r="F175" s="4"/>
      <c r="G175" s="4"/>
      <c r="H175" s="28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25">
      <c r="A176" s="4"/>
      <c r="B176" s="4"/>
      <c r="C176" s="4"/>
      <c r="D176" s="4"/>
      <c r="E176" s="4"/>
      <c r="F176" s="4"/>
      <c r="G176" s="4"/>
      <c r="H176" s="28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25">
      <c r="A177" s="4"/>
      <c r="B177" s="4"/>
      <c r="C177" s="4"/>
      <c r="D177" s="4"/>
      <c r="E177" s="4"/>
      <c r="F177" s="4"/>
      <c r="G177" s="4"/>
      <c r="H177" s="28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25">
      <c r="A178" s="4"/>
      <c r="B178" s="4"/>
      <c r="C178" s="4"/>
      <c r="D178" s="4"/>
      <c r="E178" s="4"/>
      <c r="F178" s="4"/>
      <c r="G178" s="4"/>
      <c r="H178" s="28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25">
      <c r="A179" s="4"/>
      <c r="B179" s="4"/>
      <c r="C179" s="4"/>
      <c r="D179" s="4"/>
      <c r="E179" s="4"/>
      <c r="F179" s="4"/>
      <c r="G179" s="4"/>
      <c r="H179" s="28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25">
      <c r="A180" s="4"/>
      <c r="B180" s="4"/>
      <c r="C180" s="4"/>
      <c r="D180" s="4"/>
      <c r="E180" s="4"/>
      <c r="F180" s="4"/>
      <c r="G180" s="4"/>
      <c r="H180" s="28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25">
      <c r="A181" s="4"/>
      <c r="B181" s="4"/>
      <c r="C181" s="4"/>
      <c r="D181" s="4"/>
      <c r="E181" s="4"/>
      <c r="F181" s="4"/>
      <c r="G181" s="4"/>
      <c r="H181" s="28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25">
      <c r="A182" s="4"/>
      <c r="B182" s="4"/>
      <c r="C182" s="4"/>
      <c r="D182" s="4"/>
      <c r="E182" s="4"/>
      <c r="F182" s="4"/>
      <c r="G182" s="4"/>
      <c r="H182" s="28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25">
      <c r="A183" s="4"/>
      <c r="B183" s="4"/>
      <c r="C183" s="4"/>
      <c r="D183" s="4"/>
      <c r="E183" s="4"/>
      <c r="F183" s="4"/>
      <c r="G183" s="4"/>
      <c r="H183" s="28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25">
      <c r="A184" s="4"/>
      <c r="B184" s="4"/>
      <c r="C184" s="4"/>
      <c r="D184" s="4"/>
      <c r="E184" s="4"/>
      <c r="F184" s="4"/>
      <c r="G184" s="4"/>
      <c r="H184" s="28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25">
      <c r="A185" s="4"/>
      <c r="B185" s="4"/>
      <c r="C185" s="4"/>
      <c r="D185" s="4"/>
      <c r="E185" s="4"/>
      <c r="F185" s="4"/>
      <c r="G185" s="4"/>
      <c r="H185" s="28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25">
      <c r="A186" s="4"/>
      <c r="B186" s="4"/>
      <c r="C186" s="4"/>
      <c r="D186" s="4"/>
      <c r="E186" s="4"/>
      <c r="F186" s="4"/>
      <c r="G186" s="4"/>
      <c r="H186" s="28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25">
      <c r="A187" s="4"/>
      <c r="B187" s="4"/>
      <c r="C187" s="4"/>
      <c r="D187" s="4"/>
      <c r="E187" s="4"/>
      <c r="F187" s="4"/>
      <c r="G187" s="4"/>
      <c r="H187" s="28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25">
      <c r="A188" s="4"/>
      <c r="B188" s="4"/>
      <c r="C188" s="4"/>
      <c r="D188" s="4"/>
      <c r="E188" s="4"/>
      <c r="F188" s="4"/>
      <c r="G188" s="4"/>
      <c r="H188" s="28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25">
      <c r="A189" s="4"/>
      <c r="B189" s="4"/>
      <c r="C189" s="4"/>
      <c r="D189" s="4"/>
      <c r="E189" s="4"/>
      <c r="F189" s="4"/>
      <c r="G189" s="4"/>
      <c r="H189" s="28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25">
      <c r="A190" s="4"/>
      <c r="B190" s="4"/>
      <c r="C190" s="4"/>
      <c r="D190" s="4"/>
      <c r="E190" s="4"/>
      <c r="F190" s="4"/>
      <c r="G190" s="4"/>
      <c r="H190" s="28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25">
      <c r="A191" s="4"/>
      <c r="B191" s="4"/>
      <c r="C191" s="4"/>
      <c r="D191" s="4"/>
      <c r="E191" s="4"/>
      <c r="F191" s="4"/>
      <c r="G191" s="4"/>
      <c r="H191" s="28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25">
      <c r="A192" s="4"/>
      <c r="B192" s="4"/>
      <c r="C192" s="4"/>
      <c r="D192" s="4"/>
      <c r="E192" s="4"/>
      <c r="F192" s="4"/>
      <c r="G192" s="4"/>
      <c r="H192" s="28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25">
      <c r="A193" s="4"/>
      <c r="B193" s="4"/>
      <c r="C193" s="4"/>
      <c r="D193" s="4"/>
      <c r="E193" s="4"/>
      <c r="F193" s="4"/>
      <c r="G193" s="4"/>
      <c r="H193" s="28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25">
      <c r="A194" s="4"/>
      <c r="B194" s="4"/>
      <c r="C194" s="4"/>
      <c r="D194" s="4"/>
      <c r="E194" s="4"/>
      <c r="F194" s="4"/>
      <c r="G194" s="4"/>
      <c r="H194" s="28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25">
      <c r="A195" s="4"/>
      <c r="B195" s="4"/>
      <c r="C195" s="4"/>
      <c r="D195" s="4"/>
      <c r="E195" s="4"/>
      <c r="F195" s="4"/>
      <c r="G195" s="4"/>
      <c r="H195" s="28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25">
      <c r="A196" s="4"/>
      <c r="B196" s="4"/>
      <c r="C196" s="4"/>
      <c r="D196" s="4"/>
      <c r="E196" s="4"/>
      <c r="F196" s="4"/>
      <c r="G196" s="4"/>
      <c r="H196" s="28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25">
      <c r="A197" s="4"/>
      <c r="B197" s="4"/>
      <c r="C197" s="4"/>
      <c r="D197" s="4"/>
      <c r="E197" s="4"/>
      <c r="F197" s="4"/>
      <c r="G197" s="4"/>
      <c r="H197" s="28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25">
      <c r="A198" s="4"/>
      <c r="B198" s="4"/>
      <c r="C198" s="4"/>
      <c r="D198" s="4"/>
      <c r="E198" s="4"/>
      <c r="F198" s="4"/>
      <c r="G198" s="4"/>
      <c r="H198" s="28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25">
      <c r="A199" s="4"/>
      <c r="B199" s="4"/>
      <c r="C199" s="4"/>
      <c r="D199" s="4"/>
      <c r="E199" s="4"/>
      <c r="F199" s="4"/>
      <c r="G199" s="4"/>
      <c r="H199" s="28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25">
      <c r="A200" s="4"/>
      <c r="B200" s="4"/>
      <c r="C200" s="4"/>
      <c r="D200" s="4"/>
      <c r="E200" s="4"/>
      <c r="F200" s="4"/>
      <c r="G200" s="4"/>
      <c r="H200" s="28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25">
      <c r="A201" s="4"/>
      <c r="B201" s="4"/>
      <c r="C201" s="4"/>
      <c r="D201" s="4"/>
      <c r="E201" s="4"/>
      <c r="F201" s="4"/>
      <c r="G201" s="4"/>
      <c r="H201" s="28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25">
      <c r="A202" s="4"/>
      <c r="B202" s="4"/>
      <c r="C202" s="4"/>
      <c r="D202" s="4"/>
      <c r="E202" s="4"/>
      <c r="F202" s="4"/>
      <c r="G202" s="4"/>
      <c r="H202" s="28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25">
      <c r="A203" s="4"/>
      <c r="B203" s="4"/>
      <c r="C203" s="4"/>
      <c r="D203" s="4"/>
      <c r="E203" s="4"/>
      <c r="F203" s="4"/>
      <c r="G203" s="4"/>
      <c r="H203" s="28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25">
      <c r="A204" s="4"/>
      <c r="B204" s="4"/>
      <c r="C204" s="4"/>
      <c r="D204" s="4"/>
      <c r="E204" s="4"/>
      <c r="F204" s="4"/>
      <c r="G204" s="4"/>
      <c r="H204" s="28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25">
      <c r="A205" s="4"/>
      <c r="B205" s="4"/>
      <c r="C205" s="4"/>
      <c r="D205" s="4"/>
      <c r="E205" s="4"/>
      <c r="F205" s="4"/>
      <c r="G205" s="4"/>
      <c r="H205" s="28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25">
      <c r="A206" s="4"/>
      <c r="B206" s="4"/>
      <c r="C206" s="4"/>
      <c r="D206" s="4"/>
      <c r="E206" s="4"/>
      <c r="F206" s="4"/>
      <c r="G206" s="4"/>
      <c r="H206" s="28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25">
      <c r="A207" s="4"/>
      <c r="B207" s="4"/>
      <c r="C207" s="4"/>
      <c r="D207" s="4"/>
      <c r="E207" s="4"/>
      <c r="F207" s="4"/>
      <c r="G207" s="4"/>
      <c r="H207" s="28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25">
      <c r="A208" s="4"/>
      <c r="B208" s="4"/>
      <c r="C208" s="4"/>
      <c r="D208" s="4"/>
      <c r="E208" s="4"/>
      <c r="F208" s="4"/>
      <c r="G208" s="4"/>
      <c r="H208" s="28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25">
      <c r="A209" s="4"/>
      <c r="B209" s="4"/>
      <c r="C209" s="4"/>
      <c r="D209" s="4"/>
      <c r="E209" s="4"/>
      <c r="F209" s="4"/>
      <c r="G209" s="4"/>
      <c r="H209" s="28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25">
      <c r="A210" s="4"/>
      <c r="B210" s="4"/>
      <c r="C210" s="4"/>
      <c r="D210" s="4"/>
      <c r="E210" s="4"/>
      <c r="F210" s="4"/>
      <c r="G210" s="4"/>
      <c r="H210" s="28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25">
      <c r="A211" s="4"/>
      <c r="B211" s="4"/>
      <c r="C211" s="4"/>
      <c r="D211" s="4"/>
      <c r="E211" s="4"/>
      <c r="F211" s="4"/>
      <c r="G211" s="4"/>
      <c r="H211" s="28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25">
      <c r="A212" s="4"/>
      <c r="B212" s="4"/>
      <c r="C212" s="4"/>
      <c r="D212" s="4"/>
      <c r="E212" s="4"/>
      <c r="F212" s="4"/>
      <c r="G212" s="4"/>
      <c r="H212" s="28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25">
      <c r="A213" s="4"/>
      <c r="B213" s="4"/>
      <c r="C213" s="4"/>
      <c r="D213" s="4"/>
      <c r="E213" s="4"/>
      <c r="F213" s="4"/>
      <c r="G213" s="4"/>
      <c r="H213" s="28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25">
      <c r="A214" s="4"/>
      <c r="B214" s="4"/>
      <c r="C214" s="4"/>
      <c r="D214" s="4"/>
      <c r="E214" s="4"/>
      <c r="F214" s="4"/>
      <c r="G214" s="4"/>
      <c r="H214" s="28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25">
      <c r="A215" s="4"/>
      <c r="B215" s="4"/>
      <c r="C215" s="4"/>
      <c r="D215" s="4"/>
      <c r="E215" s="4"/>
      <c r="F215" s="4"/>
      <c r="G215" s="4"/>
      <c r="H215" s="28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25">
      <c r="A216" s="4"/>
      <c r="B216" s="4"/>
      <c r="C216" s="4"/>
      <c r="D216" s="4"/>
      <c r="E216" s="4"/>
      <c r="F216" s="4"/>
      <c r="G216" s="4"/>
      <c r="H216" s="28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25">
      <c r="A217" s="4"/>
      <c r="B217" s="4"/>
      <c r="C217" s="4"/>
      <c r="D217" s="4"/>
      <c r="E217" s="4"/>
      <c r="F217" s="4"/>
      <c r="G217" s="4"/>
      <c r="H217" s="28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25">
      <c r="A218" s="4"/>
      <c r="B218" s="4"/>
      <c r="C218" s="4"/>
      <c r="D218" s="4"/>
      <c r="E218" s="4"/>
      <c r="F218" s="4"/>
      <c r="G218" s="4"/>
      <c r="H218" s="28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25">
      <c r="A219" s="4"/>
      <c r="B219" s="4"/>
      <c r="C219" s="4"/>
      <c r="D219" s="4"/>
      <c r="E219" s="4"/>
      <c r="F219" s="4"/>
      <c r="G219" s="4"/>
      <c r="H219" s="28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25">
      <c r="A220" s="4"/>
      <c r="B220" s="4"/>
      <c r="C220" s="4"/>
      <c r="D220" s="4"/>
      <c r="E220" s="4"/>
      <c r="F220" s="4"/>
      <c r="G220" s="4"/>
      <c r="H220" s="28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25">
      <c r="A221" s="4"/>
      <c r="B221" s="4"/>
      <c r="C221" s="4"/>
      <c r="D221" s="4"/>
      <c r="E221" s="4"/>
      <c r="F221" s="4"/>
      <c r="G221" s="4"/>
      <c r="H221" s="28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25">
      <c r="A222" s="4"/>
      <c r="B222" s="4"/>
      <c r="C222" s="4"/>
      <c r="D222" s="4"/>
      <c r="E222" s="4"/>
      <c r="F222" s="4"/>
      <c r="G222" s="4"/>
      <c r="H222" s="28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25">
      <c r="A223" s="4"/>
      <c r="B223" s="4"/>
      <c r="C223" s="4"/>
      <c r="D223" s="4"/>
      <c r="E223" s="4"/>
      <c r="F223" s="4"/>
      <c r="G223" s="4"/>
      <c r="H223" s="28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25">
      <c r="A224" s="4"/>
      <c r="B224" s="4"/>
      <c r="C224" s="4"/>
      <c r="D224" s="4"/>
      <c r="E224" s="4"/>
      <c r="F224" s="4"/>
      <c r="G224" s="4"/>
      <c r="H224" s="28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25">
      <c r="A225" s="4"/>
      <c r="B225" s="4"/>
      <c r="C225" s="4"/>
      <c r="D225" s="4"/>
      <c r="E225" s="4"/>
      <c r="F225" s="4"/>
      <c r="G225" s="4"/>
      <c r="H225" s="28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25">
      <c r="A226" s="4"/>
      <c r="B226" s="4"/>
      <c r="C226" s="4"/>
      <c r="D226" s="4"/>
      <c r="E226" s="4"/>
      <c r="F226" s="4"/>
      <c r="G226" s="4"/>
      <c r="H226" s="28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25">
      <c r="A227" s="4"/>
      <c r="B227" s="4"/>
      <c r="C227" s="4"/>
      <c r="D227" s="4"/>
      <c r="E227" s="4"/>
      <c r="F227" s="4"/>
      <c r="G227" s="4"/>
      <c r="H227" s="28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25">
      <c r="A228" s="4"/>
      <c r="B228" s="4"/>
      <c r="C228" s="4"/>
      <c r="D228" s="4"/>
      <c r="E228" s="4"/>
      <c r="F228" s="4"/>
      <c r="G228" s="4"/>
      <c r="H228" s="28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25">
      <c r="A229" s="4"/>
      <c r="B229" s="4"/>
      <c r="C229" s="4"/>
      <c r="D229" s="4"/>
      <c r="E229" s="4"/>
      <c r="F229" s="4"/>
      <c r="G229" s="4"/>
      <c r="H229" s="28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25">
      <c r="A230" s="4"/>
      <c r="B230" s="4"/>
      <c r="C230" s="4"/>
      <c r="D230" s="4"/>
      <c r="E230" s="4"/>
      <c r="F230" s="4"/>
      <c r="G230" s="4"/>
      <c r="H230" s="28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25">
      <c r="A231" s="4"/>
      <c r="B231" s="4"/>
      <c r="C231" s="4"/>
      <c r="D231" s="4"/>
      <c r="E231" s="4"/>
      <c r="F231" s="4"/>
      <c r="G231" s="4"/>
      <c r="H231" s="28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25">
      <c r="A232" s="4"/>
      <c r="B232" s="4"/>
      <c r="C232" s="4"/>
      <c r="D232" s="4"/>
      <c r="E232" s="4"/>
      <c r="F232" s="4"/>
      <c r="G232" s="4"/>
      <c r="H232" s="28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25">
      <c r="A233" s="4"/>
      <c r="B233" s="4"/>
      <c r="C233" s="4"/>
      <c r="D233" s="4"/>
      <c r="E233" s="4"/>
      <c r="F233" s="4"/>
      <c r="G233" s="4"/>
      <c r="H233" s="28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25">
      <c r="A234" s="4"/>
      <c r="B234" s="4"/>
      <c r="C234" s="4"/>
      <c r="D234" s="4"/>
      <c r="E234" s="4"/>
      <c r="F234" s="4"/>
      <c r="G234" s="4"/>
      <c r="H234" s="28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25">
      <c r="A235" s="4"/>
      <c r="B235" s="4"/>
      <c r="C235" s="4"/>
      <c r="D235" s="4"/>
      <c r="E235" s="4"/>
      <c r="F235" s="4"/>
      <c r="G235" s="4"/>
      <c r="H235" s="28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25">
      <c r="A236" s="4"/>
      <c r="B236" s="4"/>
      <c r="C236" s="4"/>
      <c r="D236" s="4"/>
      <c r="E236" s="4"/>
      <c r="F236" s="4"/>
      <c r="G236" s="4"/>
      <c r="H236" s="28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25">
      <c r="A237" s="4"/>
      <c r="B237" s="4"/>
      <c r="C237" s="4"/>
      <c r="D237" s="4"/>
      <c r="E237" s="4"/>
      <c r="F237" s="4"/>
      <c r="G237" s="4"/>
      <c r="H237" s="28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25">
      <c r="A238" s="4"/>
      <c r="B238" s="4"/>
      <c r="C238" s="4"/>
      <c r="D238" s="4"/>
      <c r="E238" s="4"/>
      <c r="F238" s="4"/>
      <c r="G238" s="4"/>
      <c r="H238" s="28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25">
      <c r="A239" s="4"/>
      <c r="B239" s="4"/>
      <c r="C239" s="4"/>
      <c r="D239" s="4"/>
      <c r="E239" s="4"/>
      <c r="F239" s="4"/>
      <c r="G239" s="4"/>
      <c r="H239" s="28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25">
      <c r="A240" s="4"/>
      <c r="B240" s="4"/>
      <c r="C240" s="4"/>
      <c r="D240" s="4"/>
      <c r="E240" s="4"/>
      <c r="F240" s="4"/>
      <c r="G240" s="4"/>
      <c r="H240" s="28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25">
      <c r="A241" s="4"/>
      <c r="B241" s="4"/>
      <c r="C241" s="4"/>
      <c r="D241" s="4"/>
      <c r="E241" s="4"/>
      <c r="F241" s="4"/>
      <c r="G241" s="4"/>
      <c r="H241" s="28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25">
      <c r="A242" s="4"/>
      <c r="B242" s="4"/>
      <c r="C242" s="4"/>
      <c r="D242" s="4"/>
      <c r="E242" s="4"/>
      <c r="F242" s="4"/>
      <c r="G242" s="4"/>
      <c r="H242" s="28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25">
      <c r="A243" s="4"/>
      <c r="B243" s="4"/>
      <c r="C243" s="4"/>
      <c r="D243" s="4"/>
      <c r="E243" s="4"/>
      <c r="F243" s="4"/>
      <c r="G243" s="4"/>
      <c r="H243" s="28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25">
      <c r="A244" s="4"/>
      <c r="B244" s="4"/>
      <c r="C244" s="4"/>
      <c r="D244" s="4"/>
      <c r="E244" s="4"/>
      <c r="F244" s="4"/>
      <c r="G244" s="4"/>
      <c r="H244" s="28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25">
      <c r="A245" s="4"/>
      <c r="B245" s="4"/>
      <c r="C245" s="4"/>
      <c r="D245" s="4"/>
      <c r="E245" s="4"/>
      <c r="F245" s="4"/>
      <c r="G245" s="4"/>
      <c r="H245" s="28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25">
      <c r="A246" s="4"/>
      <c r="B246" s="4"/>
      <c r="C246" s="4"/>
      <c r="D246" s="4"/>
      <c r="E246" s="4"/>
      <c r="F246" s="4"/>
      <c r="G246" s="4"/>
      <c r="H246" s="28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25">
      <c r="A247" s="4"/>
      <c r="B247" s="4"/>
      <c r="C247" s="4"/>
      <c r="D247" s="4"/>
      <c r="E247" s="4"/>
      <c r="F247" s="4"/>
      <c r="G247" s="4"/>
      <c r="H247" s="28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25">
      <c r="A248" s="4"/>
      <c r="B248" s="4"/>
      <c r="C248" s="4"/>
      <c r="D248" s="4"/>
      <c r="E248" s="4"/>
      <c r="F248" s="4"/>
      <c r="G248" s="4"/>
      <c r="H248" s="28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25">
      <c r="A249" s="4"/>
      <c r="B249" s="4"/>
      <c r="C249" s="4"/>
      <c r="D249" s="4"/>
      <c r="E249" s="4"/>
      <c r="F249" s="4"/>
      <c r="G249" s="4"/>
      <c r="H249" s="28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25">
      <c r="A250" s="4"/>
      <c r="B250" s="4"/>
      <c r="C250" s="4"/>
      <c r="D250" s="4"/>
      <c r="E250" s="4"/>
      <c r="F250" s="4"/>
      <c r="G250" s="4"/>
      <c r="H250" s="28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25">
      <c r="A251" s="4"/>
      <c r="B251" s="4"/>
      <c r="C251" s="4"/>
      <c r="D251" s="4"/>
      <c r="E251" s="4"/>
      <c r="F251" s="4"/>
      <c r="G251" s="4"/>
      <c r="H251" s="28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25">
      <c r="A252" s="4"/>
      <c r="B252" s="4"/>
      <c r="C252" s="4"/>
      <c r="D252" s="4"/>
      <c r="E252" s="4"/>
      <c r="F252" s="4"/>
      <c r="G252" s="4"/>
      <c r="H252" s="28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25">
      <c r="A253" s="4"/>
      <c r="B253" s="4"/>
      <c r="C253" s="4"/>
      <c r="D253" s="4"/>
      <c r="E253" s="4"/>
      <c r="F253" s="4"/>
      <c r="G253" s="4"/>
      <c r="H253" s="28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25">
      <c r="A254" s="4"/>
      <c r="B254" s="4"/>
      <c r="C254" s="4"/>
      <c r="D254" s="4"/>
      <c r="E254" s="4"/>
      <c r="F254" s="4"/>
      <c r="G254" s="4"/>
      <c r="H254" s="28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25">
      <c r="A255" s="4"/>
      <c r="B255" s="4"/>
      <c r="C255" s="4"/>
      <c r="D255" s="4"/>
      <c r="E255" s="4"/>
      <c r="F255" s="4"/>
      <c r="G255" s="4"/>
      <c r="H255" s="28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25">
      <c r="A256" s="4"/>
      <c r="B256" s="4"/>
      <c r="C256" s="4"/>
      <c r="D256" s="4"/>
      <c r="E256" s="4"/>
      <c r="F256" s="4"/>
      <c r="G256" s="4"/>
      <c r="H256" s="28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25">
      <c r="A257" s="4"/>
      <c r="B257" s="4"/>
      <c r="C257" s="4"/>
      <c r="D257" s="4"/>
      <c r="E257" s="4"/>
      <c r="F257" s="4"/>
      <c r="G257" s="4"/>
      <c r="H257" s="28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25">
      <c r="A258" s="4"/>
      <c r="B258" s="4"/>
      <c r="C258" s="4"/>
      <c r="D258" s="4"/>
      <c r="E258" s="4"/>
      <c r="F258" s="4"/>
      <c r="G258" s="4"/>
      <c r="H258" s="28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25">
      <c r="A259" s="4"/>
      <c r="B259" s="4"/>
      <c r="C259" s="4"/>
      <c r="D259" s="4"/>
      <c r="E259" s="4"/>
      <c r="F259" s="4"/>
      <c r="G259" s="4"/>
      <c r="H259" s="28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25">
      <c r="A260" s="4"/>
      <c r="B260" s="4"/>
      <c r="C260" s="4"/>
      <c r="D260" s="4"/>
      <c r="E260" s="4"/>
      <c r="F260" s="4"/>
      <c r="G260" s="4"/>
      <c r="H260" s="28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25">
      <c r="A261" s="4"/>
      <c r="B261" s="4"/>
      <c r="C261" s="4"/>
      <c r="D261" s="4"/>
      <c r="E261" s="4"/>
      <c r="F261" s="4"/>
      <c r="G261" s="4"/>
      <c r="H261" s="28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25">
      <c r="A262" s="4"/>
      <c r="B262" s="4"/>
      <c r="C262" s="4"/>
      <c r="D262" s="4"/>
      <c r="E262" s="4"/>
      <c r="F262" s="4"/>
      <c r="G262" s="4"/>
      <c r="H262" s="28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25">
      <c r="A263" s="4"/>
      <c r="B263" s="4"/>
      <c r="C263" s="4"/>
      <c r="D263" s="4"/>
      <c r="E263" s="4"/>
      <c r="F263" s="4"/>
      <c r="G263" s="4"/>
      <c r="H263" s="28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25">
      <c r="A264" s="4"/>
      <c r="B264" s="4"/>
      <c r="C264" s="4"/>
      <c r="D264" s="4"/>
      <c r="E264" s="4"/>
      <c r="F264" s="4"/>
      <c r="G264" s="4"/>
      <c r="H264" s="28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25">
      <c r="A265" s="4"/>
      <c r="B265" s="4"/>
      <c r="C265" s="4"/>
      <c r="D265" s="4"/>
      <c r="E265" s="4"/>
      <c r="F265" s="4"/>
      <c r="G265" s="4"/>
      <c r="H265" s="28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25">
      <c r="A266" s="4"/>
      <c r="B266" s="4"/>
      <c r="C266" s="4"/>
      <c r="D266" s="4"/>
      <c r="E266" s="4"/>
      <c r="F266" s="4"/>
      <c r="G266" s="4"/>
      <c r="H266" s="28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25">
      <c r="A267" s="4"/>
      <c r="B267" s="4"/>
      <c r="C267" s="4"/>
      <c r="D267" s="4"/>
      <c r="E267" s="4"/>
      <c r="F267" s="4"/>
      <c r="G267" s="4"/>
      <c r="H267" s="28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25">
      <c r="A268" s="4"/>
      <c r="B268" s="4"/>
      <c r="C268" s="4"/>
      <c r="D268" s="4"/>
      <c r="E268" s="4"/>
      <c r="F268" s="4"/>
      <c r="G268" s="4"/>
      <c r="H268" s="28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25">
      <c r="A269" s="4"/>
      <c r="B269" s="4"/>
      <c r="C269" s="4"/>
      <c r="D269" s="4"/>
      <c r="E269" s="4"/>
      <c r="F269" s="4"/>
      <c r="G269" s="4"/>
      <c r="H269" s="28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25">
      <c r="A270" s="4"/>
      <c r="B270" s="4"/>
      <c r="C270" s="4"/>
      <c r="D270" s="4"/>
      <c r="E270" s="4"/>
      <c r="F270" s="4"/>
      <c r="G270" s="4"/>
      <c r="H270" s="28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25">
      <c r="A271" s="4"/>
      <c r="B271" s="4"/>
      <c r="C271" s="4"/>
      <c r="D271" s="4"/>
      <c r="E271" s="4"/>
      <c r="F271" s="4"/>
      <c r="G271" s="4"/>
      <c r="H271" s="28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25">
      <c r="A272" s="4"/>
      <c r="B272" s="4"/>
      <c r="C272" s="4"/>
      <c r="D272" s="4"/>
      <c r="E272" s="4"/>
      <c r="F272" s="4"/>
      <c r="G272" s="4"/>
      <c r="H272" s="28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25">
      <c r="A273" s="4"/>
      <c r="B273" s="4"/>
      <c r="C273" s="4"/>
      <c r="D273" s="4"/>
      <c r="E273" s="4"/>
      <c r="F273" s="4"/>
      <c r="G273" s="4"/>
      <c r="H273" s="28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25">
      <c r="A274" s="4"/>
      <c r="B274" s="4"/>
      <c r="C274" s="4"/>
      <c r="D274" s="4"/>
      <c r="E274" s="4"/>
      <c r="F274" s="4"/>
      <c r="G274" s="4"/>
      <c r="H274" s="28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25">
      <c r="A275" s="4"/>
      <c r="B275" s="4"/>
      <c r="C275" s="4"/>
      <c r="D275" s="4"/>
      <c r="E275" s="4"/>
      <c r="F275" s="4"/>
      <c r="G275" s="4"/>
      <c r="H275" s="28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25">
      <c r="A276" s="4"/>
      <c r="B276" s="4"/>
      <c r="C276" s="4"/>
      <c r="D276" s="4"/>
      <c r="E276" s="4"/>
      <c r="F276" s="4"/>
      <c r="G276" s="4"/>
      <c r="H276" s="28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25">
      <c r="A277" s="4"/>
      <c r="B277" s="4"/>
      <c r="C277" s="4"/>
      <c r="D277" s="4"/>
      <c r="E277" s="4"/>
      <c r="F277" s="4"/>
      <c r="G277" s="4"/>
      <c r="H277" s="28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25">
      <c r="A278" s="4"/>
      <c r="B278" s="4"/>
      <c r="C278" s="4"/>
      <c r="D278" s="4"/>
      <c r="E278" s="4"/>
      <c r="F278" s="4"/>
      <c r="G278" s="4"/>
      <c r="H278" s="28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25">
      <c r="A279" s="4"/>
      <c r="B279" s="4"/>
      <c r="C279" s="4"/>
      <c r="D279" s="4"/>
      <c r="E279" s="4"/>
      <c r="F279" s="4"/>
      <c r="G279" s="4"/>
      <c r="H279" s="28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25">
      <c r="A280" s="4"/>
      <c r="B280" s="4"/>
      <c r="C280" s="4"/>
      <c r="D280" s="4"/>
      <c r="E280" s="4"/>
      <c r="F280" s="4"/>
      <c r="G280" s="4"/>
      <c r="H280" s="28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25">
      <c r="A281" s="4"/>
      <c r="B281" s="4"/>
      <c r="C281" s="4"/>
      <c r="D281" s="4"/>
      <c r="E281" s="4"/>
      <c r="F281" s="4"/>
      <c r="G281" s="4"/>
      <c r="H281" s="28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25">
      <c r="A282" s="4"/>
      <c r="B282" s="4"/>
      <c r="C282" s="4"/>
      <c r="D282" s="4"/>
      <c r="E282" s="4"/>
      <c r="F282" s="4"/>
      <c r="G282" s="4"/>
      <c r="H282" s="28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25">
      <c r="A283" s="4"/>
      <c r="B283" s="4"/>
      <c r="C283" s="4"/>
      <c r="D283" s="4"/>
      <c r="E283" s="4"/>
      <c r="F283" s="4"/>
      <c r="G283" s="4"/>
      <c r="H283" s="28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25">
      <c r="A284" s="4"/>
      <c r="B284" s="4"/>
      <c r="C284" s="4"/>
      <c r="D284" s="4"/>
      <c r="E284" s="4"/>
      <c r="F284" s="4"/>
      <c r="G284" s="4"/>
      <c r="H284" s="28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25">
      <c r="A285" s="4"/>
      <c r="B285" s="4"/>
      <c r="C285" s="4"/>
      <c r="D285" s="4"/>
      <c r="E285" s="4"/>
      <c r="F285" s="4"/>
      <c r="G285" s="4"/>
      <c r="H285" s="28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25">
      <c r="A286" s="4"/>
      <c r="B286" s="4"/>
      <c r="C286" s="4"/>
      <c r="D286" s="4"/>
      <c r="E286" s="4"/>
      <c r="F286" s="4"/>
      <c r="G286" s="4"/>
      <c r="H286" s="28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25">
      <c r="A287" s="4"/>
      <c r="B287" s="4"/>
      <c r="C287" s="4"/>
      <c r="D287" s="4"/>
      <c r="E287" s="4"/>
      <c r="F287" s="4"/>
      <c r="G287" s="4"/>
      <c r="H287" s="28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25">
      <c r="A288" s="4"/>
      <c r="B288" s="4"/>
      <c r="C288" s="4"/>
      <c r="D288" s="4"/>
      <c r="E288" s="4"/>
      <c r="F288" s="4"/>
      <c r="G288" s="4"/>
      <c r="H288" s="28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25">
      <c r="A289" s="4"/>
      <c r="B289" s="4"/>
      <c r="C289" s="4"/>
      <c r="D289" s="4"/>
      <c r="E289" s="4"/>
      <c r="F289" s="4"/>
      <c r="G289" s="4"/>
      <c r="H289" s="28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25">
      <c r="A290" s="4"/>
      <c r="B290" s="4"/>
      <c r="C290" s="4"/>
      <c r="D290" s="4"/>
      <c r="E290" s="4"/>
      <c r="F290" s="4"/>
      <c r="G290" s="4"/>
      <c r="H290" s="28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25">
      <c r="A291" s="4"/>
      <c r="B291" s="4"/>
      <c r="C291" s="4"/>
      <c r="D291" s="4"/>
      <c r="E291" s="4"/>
      <c r="F291" s="4"/>
      <c r="G291" s="4"/>
      <c r="H291" s="28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25">
      <c r="A292" s="4"/>
      <c r="B292" s="4"/>
      <c r="C292" s="4"/>
      <c r="D292" s="4"/>
      <c r="E292" s="4"/>
      <c r="F292" s="4"/>
      <c r="G292" s="4"/>
      <c r="H292" s="28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25">
      <c r="A293" s="4"/>
      <c r="B293" s="4"/>
      <c r="C293" s="4"/>
      <c r="D293" s="4"/>
      <c r="E293" s="4"/>
      <c r="F293" s="4"/>
      <c r="G293" s="4"/>
      <c r="H293" s="28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25">
      <c r="A294" s="4"/>
      <c r="B294" s="4"/>
      <c r="C294" s="4"/>
      <c r="D294" s="4"/>
      <c r="E294" s="4"/>
      <c r="F294" s="4"/>
      <c r="G294" s="4"/>
      <c r="H294" s="28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25">
      <c r="A295" s="4"/>
      <c r="B295" s="4"/>
      <c r="C295" s="4"/>
      <c r="D295" s="4"/>
      <c r="E295" s="4"/>
      <c r="F295" s="4"/>
      <c r="G295" s="4"/>
      <c r="H295" s="28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25">
      <c r="A296" s="4"/>
      <c r="B296" s="4"/>
      <c r="C296" s="4"/>
      <c r="D296" s="4"/>
      <c r="E296" s="4"/>
      <c r="F296" s="4"/>
      <c r="G296" s="4"/>
      <c r="H296" s="28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25">
      <c r="A297" s="4"/>
      <c r="B297" s="4"/>
      <c r="C297" s="4"/>
      <c r="D297" s="4"/>
      <c r="E297" s="4"/>
      <c r="F297" s="4"/>
      <c r="G297" s="4"/>
      <c r="H297" s="28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25">
      <c r="A298" s="4"/>
      <c r="B298" s="4"/>
      <c r="C298" s="4"/>
      <c r="D298" s="4"/>
      <c r="E298" s="4"/>
      <c r="F298" s="4"/>
      <c r="G298" s="4"/>
      <c r="H298" s="28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25">
      <c r="A299" s="4"/>
      <c r="B299" s="4"/>
      <c r="C299" s="4"/>
      <c r="D299" s="4"/>
      <c r="E299" s="4"/>
      <c r="F299" s="4"/>
      <c r="G299" s="4"/>
      <c r="H299" s="28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25">
      <c r="A300" s="4"/>
      <c r="B300" s="4"/>
      <c r="C300" s="4"/>
      <c r="D300" s="4"/>
      <c r="E300" s="4"/>
      <c r="F300" s="4"/>
      <c r="G300" s="4"/>
      <c r="H300" s="28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25">
      <c r="A301" s="4"/>
      <c r="B301" s="4"/>
      <c r="C301" s="4"/>
      <c r="D301" s="4"/>
      <c r="E301" s="4"/>
      <c r="F301" s="4"/>
      <c r="G301" s="4"/>
      <c r="H301" s="28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25">
      <c r="A302" s="4"/>
      <c r="B302" s="4"/>
      <c r="C302" s="4"/>
      <c r="D302" s="4"/>
      <c r="E302" s="4"/>
      <c r="F302" s="4"/>
      <c r="G302" s="4"/>
      <c r="H302" s="28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25">
      <c r="A303" s="4"/>
      <c r="B303" s="4"/>
      <c r="C303" s="4"/>
      <c r="D303" s="4"/>
      <c r="E303" s="4"/>
      <c r="F303" s="4"/>
      <c r="G303" s="4"/>
      <c r="H303" s="28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25">
      <c r="A304" s="4"/>
      <c r="B304" s="4"/>
      <c r="C304" s="4"/>
      <c r="D304" s="4"/>
      <c r="E304" s="4"/>
      <c r="F304" s="4"/>
      <c r="G304" s="4"/>
      <c r="H304" s="28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25">
      <c r="A305" s="4"/>
      <c r="B305" s="4"/>
      <c r="C305" s="4"/>
      <c r="D305" s="4"/>
      <c r="E305" s="4"/>
      <c r="F305" s="4"/>
      <c r="G305" s="4"/>
      <c r="H305" s="28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25">
      <c r="A306" s="4"/>
      <c r="B306" s="4"/>
      <c r="C306" s="4"/>
      <c r="D306" s="4"/>
      <c r="E306" s="4"/>
      <c r="F306" s="4"/>
      <c r="G306" s="4"/>
      <c r="H306" s="28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25">
      <c r="A307" s="4"/>
      <c r="B307" s="4"/>
      <c r="C307" s="4"/>
      <c r="D307" s="4"/>
      <c r="E307" s="4"/>
      <c r="F307" s="4"/>
      <c r="G307" s="4"/>
      <c r="H307" s="28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25">
      <c r="A308" s="4"/>
      <c r="B308" s="4"/>
      <c r="C308" s="4"/>
      <c r="D308" s="4"/>
      <c r="E308" s="4"/>
      <c r="F308" s="4"/>
      <c r="G308" s="4"/>
      <c r="H308" s="28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25">
      <c r="A309" s="4"/>
      <c r="B309" s="4"/>
      <c r="C309" s="4"/>
      <c r="D309" s="4"/>
      <c r="E309" s="4"/>
      <c r="F309" s="4"/>
      <c r="G309" s="4"/>
      <c r="H309" s="28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25">
      <c r="A310" s="4"/>
      <c r="B310" s="4"/>
      <c r="C310" s="4"/>
      <c r="D310" s="4"/>
      <c r="E310" s="4"/>
      <c r="F310" s="4"/>
      <c r="G310" s="4"/>
      <c r="H310" s="28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25">
      <c r="A311" s="4"/>
      <c r="B311" s="4"/>
      <c r="C311" s="4"/>
      <c r="D311" s="4"/>
      <c r="E311" s="4"/>
      <c r="F311" s="4"/>
      <c r="G311" s="4"/>
      <c r="H311" s="28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25">
      <c r="A312" s="4"/>
      <c r="B312" s="4"/>
      <c r="C312" s="4"/>
      <c r="D312" s="4"/>
      <c r="E312" s="4"/>
      <c r="F312" s="4"/>
      <c r="G312" s="4"/>
      <c r="H312" s="28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25">
      <c r="A313" s="4"/>
      <c r="B313" s="4"/>
      <c r="C313" s="4"/>
      <c r="D313" s="4"/>
      <c r="E313" s="4"/>
      <c r="F313" s="4"/>
      <c r="G313" s="4"/>
      <c r="H313" s="28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25">
      <c r="A314" s="4"/>
      <c r="B314" s="4"/>
      <c r="C314" s="4"/>
      <c r="D314" s="4"/>
      <c r="E314" s="4"/>
      <c r="F314" s="4"/>
      <c r="G314" s="4"/>
      <c r="H314" s="28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25">
      <c r="A315" s="4"/>
      <c r="B315" s="4"/>
      <c r="C315" s="4"/>
      <c r="D315" s="4"/>
      <c r="E315" s="4"/>
      <c r="F315" s="4"/>
      <c r="G315" s="4"/>
      <c r="H315" s="28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25">
      <c r="A316" s="4"/>
      <c r="B316" s="4"/>
      <c r="C316" s="4"/>
      <c r="D316" s="4"/>
      <c r="E316" s="4"/>
      <c r="F316" s="4"/>
      <c r="G316" s="4"/>
      <c r="H316" s="28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25">
      <c r="A317" s="4"/>
      <c r="B317" s="4"/>
      <c r="C317" s="4"/>
      <c r="D317" s="4"/>
      <c r="E317" s="4"/>
      <c r="F317" s="4"/>
      <c r="G317" s="4"/>
      <c r="H317" s="28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28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28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28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28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28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28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28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28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28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28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28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28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28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28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28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28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28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28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28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28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28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28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28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28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28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28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28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28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28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28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28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28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28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28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28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28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28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28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28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28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28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28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28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28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28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28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28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28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28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28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28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28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28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28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28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28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28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28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28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28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28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28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28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28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28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28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28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28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28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28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28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28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28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28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28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28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28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28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28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28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28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28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28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28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28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28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28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28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28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28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28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28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28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28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28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28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28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28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28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28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28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28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28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28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28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28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28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28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28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28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28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28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28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28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28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28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28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28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28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28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28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28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28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28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28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28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28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28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28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28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28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28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28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28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28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28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28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28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28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28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28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28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28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28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28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28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28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28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28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28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28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28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28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28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28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28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28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28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28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28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28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28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28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28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28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28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28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28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28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28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28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28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28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28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28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28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28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28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28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28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28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28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28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28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28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28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28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28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28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28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28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28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28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28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28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28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28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28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28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28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28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28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28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28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28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28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28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28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28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28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28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28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28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28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28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28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28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28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28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28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28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28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28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28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28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28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28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28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28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28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28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28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28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28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28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28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28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28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28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28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28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28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28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28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28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28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28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28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28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28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28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28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28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28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28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28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28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28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28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28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28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28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28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28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28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28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28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28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28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28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28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28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28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28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28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28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28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28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28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28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28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28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28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28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28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28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28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28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28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28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28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28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28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28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28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28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28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28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28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28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28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28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28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28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28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28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28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28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28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28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28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28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28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28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28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28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28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28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28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28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28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28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28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28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28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28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28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28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28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28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28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28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28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28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28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28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28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28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28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28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28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28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28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28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28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28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28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28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28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28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28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28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28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28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28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28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28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28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28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28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28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28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28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28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28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28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28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28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28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28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28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28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28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28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28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28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28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28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28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28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28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28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28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28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28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28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28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28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28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28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28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28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28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28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28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28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28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28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28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28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28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28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28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28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28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28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28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28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28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28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28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28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28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28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28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28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28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28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28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28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28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28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28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28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28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28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28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28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28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28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28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28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28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28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28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28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28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28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28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28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28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28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28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28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28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28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28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28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28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28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28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28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28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28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28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28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28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28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28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28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28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28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28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28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28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28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28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28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28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28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28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28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28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28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28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28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28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28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28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28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28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28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28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28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28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28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28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28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28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28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28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28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28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28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28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28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28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28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28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28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28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28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28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28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28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28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28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28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28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28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28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28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28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28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28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28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28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28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28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28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28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28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28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28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28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28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28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28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28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28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28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28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28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28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28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28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28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28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28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28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28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28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28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28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28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28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28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28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28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28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28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28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28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28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28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28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28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28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28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28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28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28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28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28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28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28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28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28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28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28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28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28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28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28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28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28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28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28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28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28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28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28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28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28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28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28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28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28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28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28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28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28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28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28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28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28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28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28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28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28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28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28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28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28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28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28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28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28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28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28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28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28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28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28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28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28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28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28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28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28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28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28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28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28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28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25">
      <c r="A943" s="4"/>
      <c r="B943" s="4"/>
      <c r="C943" s="4"/>
      <c r="D943" s="4"/>
      <c r="E943" s="4"/>
      <c r="F943" s="4"/>
      <c r="G943" s="4"/>
      <c r="H943" s="28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25">
      <c r="A944" s="4"/>
      <c r="B944" s="4"/>
      <c r="C944" s="4"/>
      <c r="D944" s="4"/>
      <c r="E944" s="4"/>
      <c r="F944" s="4"/>
      <c r="G944" s="4"/>
      <c r="H944" s="28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25">
      <c r="A945" s="4"/>
      <c r="B945" s="4"/>
      <c r="C945" s="4"/>
      <c r="D945" s="4"/>
      <c r="E945" s="4"/>
      <c r="F945" s="4"/>
      <c r="G945" s="4"/>
      <c r="H945" s="28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25">
      <c r="A946" s="4"/>
      <c r="B946" s="4"/>
      <c r="C946" s="4"/>
      <c r="D946" s="4"/>
      <c r="E946" s="4"/>
      <c r="F946" s="4"/>
      <c r="G946" s="4"/>
      <c r="H946" s="28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25">
      <c r="A947" s="4"/>
      <c r="B947" s="4"/>
      <c r="C947" s="4"/>
      <c r="D947" s="4"/>
      <c r="E947" s="4"/>
      <c r="F947" s="4"/>
      <c r="G947" s="4"/>
      <c r="H947" s="28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25">
      <c r="A948" s="4"/>
      <c r="B948" s="4"/>
      <c r="C948" s="4"/>
      <c r="D948" s="4"/>
      <c r="E948" s="4"/>
      <c r="F948" s="4"/>
      <c r="G948" s="4"/>
      <c r="H948" s="28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25">
      <c r="A949" s="4"/>
      <c r="B949" s="4"/>
      <c r="C949" s="4"/>
      <c r="D949" s="4"/>
      <c r="E949" s="4"/>
      <c r="F949" s="4"/>
      <c r="G949" s="4"/>
      <c r="H949" s="28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25">
      <c r="A950" s="4"/>
      <c r="B950" s="4"/>
      <c r="C950" s="4"/>
      <c r="D950" s="4"/>
      <c r="E950" s="4"/>
      <c r="F950" s="4"/>
      <c r="G950" s="4"/>
      <c r="H950" s="28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25">
      <c r="A951" s="4"/>
      <c r="B951" s="4"/>
      <c r="C951" s="4"/>
      <c r="D951" s="4"/>
      <c r="E951" s="4"/>
      <c r="F951" s="4"/>
      <c r="G951" s="4"/>
      <c r="H951" s="28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25">
      <c r="A952" s="4"/>
      <c r="B952" s="4"/>
      <c r="C952" s="4"/>
      <c r="D952" s="4"/>
      <c r="E952" s="4"/>
      <c r="F952" s="4"/>
      <c r="G952" s="4"/>
      <c r="H952" s="28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25">
      <c r="A953" s="4"/>
      <c r="B953" s="4"/>
      <c r="C953" s="4"/>
      <c r="D953" s="4"/>
      <c r="E953" s="4"/>
      <c r="F953" s="4"/>
      <c r="G953" s="4"/>
      <c r="H953" s="28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25">
      <c r="A954" s="4"/>
      <c r="B954" s="4"/>
      <c r="C954" s="4"/>
      <c r="D954" s="4"/>
      <c r="E954" s="4"/>
      <c r="F954" s="4"/>
      <c r="G954" s="4"/>
      <c r="H954" s="28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25">
      <c r="A955" s="4"/>
      <c r="B955" s="4"/>
      <c r="C955" s="4"/>
      <c r="D955" s="4"/>
      <c r="E955" s="4"/>
      <c r="F955" s="4"/>
      <c r="G955" s="4"/>
      <c r="H955" s="28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25">
      <c r="A956" s="4"/>
      <c r="B956" s="4"/>
      <c r="C956" s="4"/>
      <c r="D956" s="4"/>
      <c r="E956" s="4"/>
      <c r="F956" s="4"/>
      <c r="G956" s="4"/>
      <c r="H956" s="28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25">
      <c r="A957" s="4"/>
      <c r="B957" s="4"/>
      <c r="C957" s="4"/>
      <c r="D957" s="4"/>
      <c r="E957" s="4"/>
      <c r="F957" s="4"/>
      <c r="G957" s="4"/>
      <c r="H957" s="28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25">
      <c r="A958" s="4"/>
      <c r="B958" s="4"/>
      <c r="C958" s="4"/>
      <c r="D958" s="4"/>
      <c r="E958" s="4"/>
      <c r="F958" s="4"/>
      <c r="G958" s="4"/>
      <c r="H958" s="28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25">
      <c r="A959" s="4"/>
      <c r="B959" s="4"/>
      <c r="C959" s="4"/>
      <c r="D959" s="4"/>
      <c r="E959" s="4"/>
      <c r="F959" s="4"/>
      <c r="G959" s="4"/>
      <c r="H959" s="28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25">
      <c r="A960" s="4"/>
      <c r="B960" s="4"/>
      <c r="C960" s="4"/>
      <c r="D960" s="4"/>
      <c r="E960" s="4"/>
      <c r="F960" s="4"/>
      <c r="G960" s="4"/>
      <c r="H960" s="28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25">
      <c r="A961" s="4"/>
      <c r="B961" s="4"/>
      <c r="C961" s="4"/>
      <c r="D961" s="4"/>
      <c r="E961" s="4"/>
      <c r="F961" s="4"/>
      <c r="G961" s="4"/>
      <c r="H961" s="28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25">
      <c r="A962" s="4"/>
      <c r="B962" s="4"/>
      <c r="C962" s="4"/>
      <c r="D962" s="4"/>
      <c r="E962" s="4"/>
      <c r="F962" s="4"/>
      <c r="G962" s="4"/>
      <c r="H962" s="28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25">
      <c r="A963" s="4"/>
      <c r="B963" s="4"/>
      <c r="C963" s="4"/>
      <c r="D963" s="4"/>
      <c r="E963" s="4"/>
      <c r="F963" s="4"/>
      <c r="G963" s="4"/>
      <c r="H963" s="28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25">
      <c r="A964" s="4"/>
      <c r="B964" s="4"/>
      <c r="C964" s="4"/>
      <c r="D964" s="4"/>
      <c r="E964" s="4"/>
      <c r="F964" s="4"/>
      <c r="G964" s="4"/>
      <c r="H964" s="28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25">
      <c r="A965" s="4"/>
      <c r="B965" s="4"/>
      <c r="C965" s="4"/>
      <c r="D965" s="4"/>
      <c r="E965" s="4"/>
      <c r="F965" s="4"/>
      <c r="G965" s="4"/>
      <c r="H965" s="28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25">
      <c r="A966" s="4"/>
      <c r="B966" s="4"/>
      <c r="C966" s="4"/>
      <c r="D966" s="4"/>
      <c r="E966" s="4"/>
      <c r="F966" s="4"/>
      <c r="G966" s="4"/>
      <c r="H966" s="28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25">
      <c r="A967" s="4"/>
      <c r="B967" s="4"/>
      <c r="C967" s="4"/>
      <c r="D967" s="4"/>
      <c r="E967" s="4"/>
      <c r="F967" s="4"/>
      <c r="G967" s="4"/>
      <c r="H967" s="28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25">
      <c r="A968" s="4"/>
      <c r="B968" s="4"/>
      <c r="C968" s="4"/>
      <c r="D968" s="4"/>
      <c r="E968" s="4"/>
      <c r="F968" s="4"/>
      <c r="G968" s="4"/>
      <c r="H968" s="28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25">
      <c r="A969" s="4"/>
      <c r="B969" s="4"/>
      <c r="C969" s="4"/>
      <c r="D969" s="4"/>
      <c r="E969" s="4"/>
      <c r="F969" s="4"/>
      <c r="G969" s="4"/>
      <c r="H969" s="28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25">
      <c r="A970" s="4"/>
      <c r="B970" s="4"/>
      <c r="C970" s="4"/>
      <c r="D970" s="4"/>
      <c r="E970" s="4"/>
      <c r="F970" s="4"/>
      <c r="G970" s="4"/>
      <c r="H970" s="28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25">
      <c r="A971" s="4"/>
      <c r="B971" s="4"/>
      <c r="C971" s="4"/>
      <c r="D971" s="4"/>
      <c r="E971" s="4"/>
      <c r="F971" s="4"/>
      <c r="G971" s="4"/>
      <c r="H971" s="28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25">
      <c r="A972" s="4"/>
      <c r="B972" s="4"/>
      <c r="C972" s="4"/>
      <c r="D972" s="4"/>
      <c r="E972" s="4"/>
      <c r="F972" s="4"/>
      <c r="G972" s="4"/>
      <c r="H972" s="28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25">
      <c r="A973" s="4"/>
      <c r="B973" s="4"/>
      <c r="C973" s="4"/>
      <c r="D973" s="4"/>
      <c r="E973" s="4"/>
      <c r="F973" s="4"/>
      <c r="G973" s="4"/>
      <c r="H973" s="28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25">
      <c r="A974" s="4"/>
      <c r="B974" s="4"/>
      <c r="C974" s="4"/>
      <c r="D974" s="4"/>
      <c r="E974" s="4"/>
      <c r="F974" s="4"/>
      <c r="G974" s="4"/>
      <c r="H974" s="28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25">
      <c r="A975" s="4"/>
      <c r="B975" s="4"/>
      <c r="C975" s="4"/>
      <c r="D975" s="4"/>
      <c r="E975" s="4"/>
      <c r="F975" s="4"/>
      <c r="G975" s="4"/>
      <c r="H975" s="28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25">
      <c r="A976" s="4"/>
      <c r="B976" s="4"/>
      <c r="C976" s="4"/>
      <c r="D976" s="4"/>
      <c r="E976" s="4"/>
      <c r="F976" s="4"/>
      <c r="G976" s="4"/>
      <c r="H976" s="28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25">
      <c r="A977" s="4"/>
      <c r="B977" s="4"/>
      <c r="C977" s="4"/>
      <c r="D977" s="4"/>
      <c r="E977" s="4"/>
      <c r="F977" s="4"/>
      <c r="G977" s="4"/>
      <c r="H977" s="28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25">
      <c r="A978" s="4"/>
      <c r="B978" s="4"/>
      <c r="C978" s="4"/>
      <c r="D978" s="4"/>
      <c r="E978" s="4"/>
      <c r="F978" s="4"/>
      <c r="G978" s="4"/>
      <c r="H978" s="28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25">
      <c r="A979" s="4"/>
      <c r="B979" s="4"/>
      <c r="C979" s="4"/>
      <c r="D979" s="4"/>
      <c r="E979" s="4"/>
      <c r="F979" s="4"/>
      <c r="G979" s="4"/>
      <c r="H979" s="28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25">
      <c r="A980" s="4"/>
      <c r="B980" s="4"/>
      <c r="C980" s="4"/>
      <c r="D980" s="4"/>
      <c r="E980" s="4"/>
      <c r="F980" s="4"/>
      <c r="G980" s="4"/>
      <c r="H980" s="28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25">
      <c r="A981" s="4"/>
      <c r="B981" s="4"/>
      <c r="C981" s="4"/>
      <c r="D981" s="4"/>
      <c r="E981" s="4"/>
      <c r="F981" s="4"/>
      <c r="G981" s="4"/>
      <c r="H981" s="28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25">
      <c r="A982" s="4"/>
      <c r="B982" s="4"/>
      <c r="C982" s="4"/>
      <c r="D982" s="4"/>
      <c r="E982" s="4"/>
      <c r="F982" s="4"/>
      <c r="G982" s="4"/>
      <c r="H982" s="28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25">
      <c r="A983" s="4"/>
      <c r="B983" s="4"/>
      <c r="C983" s="4"/>
      <c r="D983" s="4"/>
      <c r="E983" s="4"/>
      <c r="F983" s="4"/>
      <c r="G983" s="4"/>
      <c r="H983" s="28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25">
      <c r="A984" s="4"/>
      <c r="B984" s="4"/>
      <c r="C984" s="4"/>
      <c r="D984" s="4"/>
      <c r="E984" s="4"/>
      <c r="F984" s="4"/>
      <c r="G984" s="4"/>
      <c r="H984" s="28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25">
      <c r="A985" s="4"/>
      <c r="B985" s="4"/>
      <c r="C985" s="4"/>
      <c r="D985" s="4"/>
      <c r="E985" s="4"/>
      <c r="F985" s="4"/>
      <c r="G985" s="4"/>
      <c r="H985" s="28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25">
      <c r="A986" s="4"/>
      <c r="B986" s="4"/>
      <c r="C986" s="4"/>
      <c r="D986" s="4"/>
      <c r="E986" s="4"/>
      <c r="F986" s="4"/>
      <c r="G986" s="4"/>
      <c r="H986" s="28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25">
      <c r="A987" s="4"/>
      <c r="B987" s="4"/>
      <c r="C987" s="4"/>
      <c r="D987" s="4"/>
      <c r="E987" s="4"/>
      <c r="F987" s="4"/>
      <c r="G987" s="4"/>
      <c r="H987" s="28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25">
      <c r="A988" s="4"/>
      <c r="B988" s="4"/>
      <c r="C988" s="4"/>
      <c r="D988" s="4"/>
      <c r="E988" s="4"/>
      <c r="F988" s="4"/>
      <c r="G988" s="4"/>
      <c r="H988" s="28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25">
      <c r="A989" s="4"/>
      <c r="B989" s="4"/>
      <c r="C989" s="4"/>
      <c r="D989" s="4"/>
      <c r="E989" s="4"/>
      <c r="F989" s="4"/>
      <c r="G989" s="4"/>
      <c r="H989" s="28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25">
      <c r="A990" s="4"/>
      <c r="B990" s="4"/>
      <c r="C990" s="4"/>
      <c r="D990" s="4"/>
      <c r="E990" s="4"/>
      <c r="F990" s="4"/>
      <c r="G990" s="4"/>
      <c r="H990" s="28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25">
      <c r="A991" s="4"/>
      <c r="B991" s="4"/>
      <c r="C991" s="4"/>
      <c r="D991" s="4"/>
      <c r="E991" s="4"/>
      <c r="F991" s="4"/>
      <c r="G991" s="4"/>
      <c r="H991" s="28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25">
      <c r="A992" s="4"/>
      <c r="B992" s="4"/>
      <c r="C992" s="4"/>
      <c r="D992" s="4"/>
      <c r="E992" s="4"/>
      <c r="F992" s="4"/>
      <c r="G992" s="4"/>
      <c r="H992" s="28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25">
      <c r="A993" s="4"/>
      <c r="B993" s="4"/>
      <c r="C993" s="4"/>
      <c r="D993" s="4"/>
      <c r="E993" s="4"/>
      <c r="F993" s="4"/>
      <c r="G993" s="4"/>
      <c r="H993" s="28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25">
      <c r="A994" s="4"/>
      <c r="B994" s="4"/>
      <c r="C994" s="4"/>
      <c r="D994" s="4"/>
      <c r="E994" s="4"/>
      <c r="F994" s="4"/>
      <c r="G994" s="4"/>
      <c r="H994" s="28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25">
      <c r="A995" s="4"/>
      <c r="B995" s="4"/>
      <c r="C995" s="4"/>
      <c r="D995" s="4"/>
      <c r="E995" s="4"/>
      <c r="F995" s="4"/>
      <c r="G995" s="4"/>
      <c r="H995" s="28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25">
      <c r="A996" s="4"/>
      <c r="B996" s="4"/>
      <c r="C996" s="4"/>
      <c r="D996" s="4"/>
      <c r="E996" s="4"/>
      <c r="F996" s="4"/>
      <c r="G996" s="4"/>
      <c r="H996" s="28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</sheetData>
  <phoneticPr fontId="9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A7" sqref="A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14</v>
      </c>
      <c r="B1" s="36">
        <v>45169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15</v>
      </c>
      <c r="B2" s="8" t="s">
        <v>16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17</v>
      </c>
      <c r="B3" s="2" t="s">
        <v>18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19</v>
      </c>
      <c r="B4" s="2" t="s">
        <v>90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20</v>
      </c>
      <c r="B5" s="37" t="s">
        <v>91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21</v>
      </c>
      <c r="B6" s="9" t="s">
        <v>92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10" t="s">
        <v>22</v>
      </c>
      <c r="B7" s="9" t="s">
        <v>23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9" sqref="B9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24</v>
      </c>
      <c r="B1" s="11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26</v>
      </c>
      <c r="B2" s="11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2" t="s">
        <v>28</v>
      </c>
      <c r="B3" s="12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1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1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1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1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1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1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1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3" t="s">
        <v>7</v>
      </c>
      <c r="B11" s="14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3" t="s">
        <v>8</v>
      </c>
      <c r="B12" s="14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3" t="s">
        <v>9</v>
      </c>
      <c r="B13" s="14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3" t="s">
        <v>10</v>
      </c>
      <c r="B14" s="14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3" t="s">
        <v>11</v>
      </c>
      <c r="B15" s="14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Karina</cp:lastModifiedBy>
  <dcterms:created xsi:type="dcterms:W3CDTF">2011-04-19T14:26:13Z</dcterms:created>
  <dcterms:modified xsi:type="dcterms:W3CDTF">2023-12-19T17:07:21Z</dcterms:modified>
</cp:coreProperties>
</file>