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Karina\Desktop\LOTAIP\NOVIEMBRE\"/>
    </mc:Choice>
  </mc:AlternateContent>
  <xr:revisionPtr revIDLastSave="0" documentId="13_ncr:1_{41F47AA5-0CFB-4138-A5BD-D4E4200FBF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3" i="2"/>
  <c r="G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2" i="2"/>
</calcChain>
</file>

<file path=xl/sharedStrings.xml><?xml version="1.0" encoding="utf-8"?>
<sst xmlns="http://schemas.openxmlformats.org/spreadsheetml/2006/main" count="435" uniqueCount="96">
  <si>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</si>
  <si>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</si>
  <si>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</si>
  <si>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</si>
  <si>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</si>
  <si>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</si>
  <si>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</si>
  <si>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</si>
  <si>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</si>
  <si>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</si>
  <si>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</si>
  <si>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</si>
  <si>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</si>
  <si>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</si>
  <si>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</si>
  <si>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</si>
  <si>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</si>
  <si>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</si>
  <si>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</si>
  <si>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</si>
  <si>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</si>
  <si>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</si>
  <si>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</si>
  <si>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</si>
  <si>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</si>
  <si>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</si>
  <si>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</si>
  <si>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</si>
  <si>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</si>
  <si>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</si>
  <si>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</si>
  <si>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</si>
  <si>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</si>
  <si>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</si>
  <si>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</si>
  <si>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</si>
  <si>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</si>
  <si>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</si>
  <si>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</si>
  <si>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</si>
  <si>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</si>
  <si>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</si>
  <si>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Gerente General </t>
  </si>
  <si>
    <t>Director Asesoria Juridica</t>
  </si>
  <si>
    <t>Director Administratvo</t>
  </si>
  <si>
    <t xml:space="preserve">Directora Financiera </t>
  </si>
  <si>
    <t>Jefe de Servicios Generales</t>
  </si>
  <si>
    <t>Analista de Coactiva 3</t>
  </si>
  <si>
    <t>Asistente Administrativa 1</t>
  </si>
  <si>
    <t>Recaudadora</t>
  </si>
  <si>
    <t>Recaudador</t>
  </si>
  <si>
    <t>Analista Relaciones Publica 1</t>
  </si>
  <si>
    <t>Contadora</t>
  </si>
  <si>
    <t>Asistente de Gerencia 2</t>
  </si>
  <si>
    <t>Conductor</t>
  </si>
  <si>
    <t>Jefe de TICs</t>
  </si>
  <si>
    <t>Jefe de Planificación de TTTSV - Gerencia Filial Atm ( e )</t>
  </si>
  <si>
    <t>Jefe de MRTV</t>
  </si>
  <si>
    <t>Jefe del Terminal Terrestre</t>
  </si>
  <si>
    <t>Jefa de Mercados</t>
  </si>
  <si>
    <t>Asistente Operativo</t>
  </si>
  <si>
    <t>Supervisor Bovino y Porcino</t>
  </si>
  <si>
    <t>Faenador Matarife</t>
  </si>
  <si>
    <t>Auxiliar De Servicios Generales</t>
  </si>
  <si>
    <t>Supervisor de Operaciones</t>
  </si>
  <si>
    <t>Digitadora</t>
  </si>
  <si>
    <t xml:space="preserve">Médico Veterinario </t>
  </si>
  <si>
    <t>Auxiliar de Servicios Generales</t>
  </si>
  <si>
    <t>Auxiliar de operaciones</t>
  </si>
  <si>
    <t>Auxiliar de Operaciones</t>
  </si>
  <si>
    <t>253,50</t>
  </si>
  <si>
    <t>37,50</t>
  </si>
  <si>
    <t>139,66</t>
  </si>
  <si>
    <t>5.1.01.05</t>
  </si>
  <si>
    <t>5,1,05,10</t>
  </si>
  <si>
    <t>6,1,01,05</t>
  </si>
  <si>
    <t>6.1.01.05</t>
  </si>
  <si>
    <t>6.1.01.06</t>
  </si>
  <si>
    <t>6,1,01,06</t>
  </si>
  <si>
    <t>6,1,05,10</t>
  </si>
  <si>
    <t>SERVIDOR PUBLICO DE APOYO 4</t>
  </si>
  <si>
    <t>SERVIDOR PUBLICO 5</t>
  </si>
  <si>
    <t>SERVIDOR PUBLICO 6</t>
  </si>
  <si>
    <t>SERVIDOR PUBLICO 4</t>
  </si>
  <si>
    <t>SERVIDOR PUBLICO 1</t>
  </si>
  <si>
    <t>SERVIDOR PUBLICO 7</t>
  </si>
  <si>
    <t>SERVIDOR PUBLICO DE SERVICIOS 2</t>
  </si>
  <si>
    <t>3042,00</t>
  </si>
  <si>
    <t>LEY ORGÀNICA DE EMPRESAS PÙBLICAS (LOEP)</t>
  </si>
  <si>
    <t>NO APLICA</t>
  </si>
  <si>
    <t>Ing. Marìa Josè Castro Calderòn</t>
  </si>
  <si>
    <t>mariajose.castro@servicorp.gobb.ec</t>
  </si>
  <si>
    <t>N/A</t>
  </si>
  <si>
    <t>SERVIDOR PÚBLICO DE APOYO 1</t>
  </si>
  <si>
    <t>SERVIDOR PÚBLICO DE APOYO 2</t>
  </si>
  <si>
    <t>OBRERO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</si>
</sst>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 indent="2"/>
    </xf>
    <xf numFmtId="49" fontId="3" fillId="0" borderId="2" xfId="0" applyNumberFormat="1" applyFont="1" applyBorder="1" applyAlignment="1">
      <alignment horizontal="left" indent="2"/>
    </xf>
    <xf numFmtId="0" fontId="3" fillId="0" borderId="2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2" fontId="3" fillId="0" borderId="2" xfId="0" applyNumberFormat="1" applyFont="1" applyBorder="1" applyAlignment="1">
      <alignment horizontal="left" indent="2"/>
    </xf>
    <xf numFmtId="2" fontId="3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" fillId="0" borderId="2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ajose.castro@servicorp.gob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6"/>
  <sheetViews>
    <sheetView tabSelected="1" topLeftCell="A36" workbookViewId="0">
      <selection activeCell="A38" sqref="A38:A55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33.140625" customWidth="1"/>
    <col min="6" max="6" width="26.5703125" customWidth="1"/>
    <col min="7" max="7" width="22.85546875" customWidth="1"/>
    <col min="8" max="8" width="20.5703125" style="29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13" width="10" customWidth="1"/>
    <col min="14" max="14" width="11.85546875" customWidth="1"/>
    <col min="15" max="24" width="10" customWidth="1"/>
  </cols>
  <sheetData>
    <row r="1" spans="1:24" ht="45" customHeight="1" x14ac:dyDescent="0.25">
      <c r="A1" s="3" t="s">
        <v>0</v>
      </c>
      <c r="B1" s="3" t="s">
        <v>1</v>
      </c>
      <c r="C1" s="18" t="s">
        <v>2</v>
      </c>
      <c r="D1" s="3" t="s">
        <v>3</v>
      </c>
      <c r="E1" s="18" t="s">
        <v>4</v>
      </c>
      <c r="F1" s="3" t="s">
        <v>5</v>
      </c>
      <c r="G1" s="3" t="s">
        <v>6</v>
      </c>
      <c r="H1" s="25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5">
        <v>1</v>
      </c>
      <c r="B2" s="16" t="s">
        <v>42</v>
      </c>
      <c r="C2" s="19" t="s">
        <v>88</v>
      </c>
      <c r="D2" s="16" t="s">
        <v>73</v>
      </c>
      <c r="E2" s="19" t="s">
        <v>89</v>
      </c>
      <c r="F2" s="38" t="s">
        <v>87</v>
      </c>
      <c r="G2" s="35">
        <f>F2*30</f>
        <v>91260</v>
      </c>
      <c r="H2" s="26" t="s">
        <v>70</v>
      </c>
      <c r="I2" s="23" t="s">
        <v>71</v>
      </c>
      <c r="J2" s="23" t="s">
        <v>13</v>
      </c>
      <c r="K2" s="23" t="s">
        <v>13</v>
      </c>
      <c r="L2" s="33">
        <f>H2+I2</f>
        <v>291</v>
      </c>
      <c r="M2" s="4"/>
      <c r="N2" s="32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5">
        <v>2</v>
      </c>
      <c r="B3" s="16" t="s">
        <v>43</v>
      </c>
      <c r="C3" s="19" t="s">
        <v>88</v>
      </c>
      <c r="D3" s="16" t="s">
        <v>73</v>
      </c>
      <c r="E3" s="19" t="s">
        <v>85</v>
      </c>
      <c r="F3" s="38">
        <v>1676</v>
      </c>
      <c r="G3" s="35">
        <f>F3*30</f>
        <v>50280</v>
      </c>
      <c r="H3" s="26" t="s">
        <v>72</v>
      </c>
      <c r="I3" s="23" t="s">
        <v>71</v>
      </c>
      <c r="J3" s="23" t="s">
        <v>13</v>
      </c>
      <c r="K3" s="23" t="s">
        <v>13</v>
      </c>
      <c r="L3" s="33">
        <f t="shared" ref="L3:L55" si="0">H3+I3</f>
        <v>177.16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5">
        <v>3</v>
      </c>
      <c r="B4" s="16" t="s">
        <v>44</v>
      </c>
      <c r="C4" s="19" t="s">
        <v>88</v>
      </c>
      <c r="D4" s="16" t="s">
        <v>73</v>
      </c>
      <c r="E4" s="19" t="s">
        <v>85</v>
      </c>
      <c r="F4" s="39">
        <v>1676</v>
      </c>
      <c r="G4" s="35">
        <f t="shared" ref="G4:G55" si="1">F4*30</f>
        <v>50280</v>
      </c>
      <c r="H4" s="26" t="s">
        <v>72</v>
      </c>
      <c r="I4" s="23" t="s">
        <v>71</v>
      </c>
      <c r="J4" s="23" t="s">
        <v>13</v>
      </c>
      <c r="K4" s="23" t="s">
        <v>13</v>
      </c>
      <c r="L4" s="33">
        <f t="shared" si="0"/>
        <v>177.16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5">
        <v>4</v>
      </c>
      <c r="B5" s="16" t="s">
        <v>45</v>
      </c>
      <c r="C5" s="19" t="s">
        <v>88</v>
      </c>
      <c r="D5" s="16" t="s">
        <v>73</v>
      </c>
      <c r="E5" s="19" t="s">
        <v>85</v>
      </c>
      <c r="F5" s="39">
        <v>1676</v>
      </c>
      <c r="G5" s="35">
        <f t="shared" si="1"/>
        <v>50280</v>
      </c>
      <c r="H5" s="26" t="s">
        <v>72</v>
      </c>
      <c r="I5" s="23" t="s">
        <v>71</v>
      </c>
      <c r="J5" s="23" t="s">
        <v>13</v>
      </c>
      <c r="K5" s="23" t="s">
        <v>13</v>
      </c>
      <c r="L5" s="33">
        <f t="shared" si="0"/>
        <v>177.16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x14ac:dyDescent="0.25">
      <c r="A6" s="5">
        <v>5</v>
      </c>
      <c r="B6" s="16" t="s">
        <v>46</v>
      </c>
      <c r="C6" s="19" t="s">
        <v>88</v>
      </c>
      <c r="D6" s="16" t="s">
        <v>73</v>
      </c>
      <c r="E6" s="19" t="s">
        <v>81</v>
      </c>
      <c r="F6" s="39">
        <v>1212</v>
      </c>
      <c r="G6" s="35">
        <f t="shared" si="1"/>
        <v>36360</v>
      </c>
      <c r="H6" s="27">
        <v>101</v>
      </c>
      <c r="I6" s="23" t="s">
        <v>71</v>
      </c>
      <c r="J6" s="23" t="s">
        <v>13</v>
      </c>
      <c r="K6" s="23" t="s">
        <v>13</v>
      </c>
      <c r="L6" s="33">
        <f t="shared" si="0"/>
        <v>138.5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5">
      <c r="A7" s="5">
        <v>6</v>
      </c>
      <c r="B7" s="16" t="s">
        <v>47</v>
      </c>
      <c r="C7" s="19" t="s">
        <v>88</v>
      </c>
      <c r="D7" s="16" t="s">
        <v>73</v>
      </c>
      <c r="E7" s="19" t="s">
        <v>83</v>
      </c>
      <c r="F7" s="39">
        <v>1086</v>
      </c>
      <c r="G7" s="35">
        <f t="shared" si="1"/>
        <v>32580</v>
      </c>
      <c r="H7" s="27">
        <v>90.5</v>
      </c>
      <c r="I7" s="23" t="s">
        <v>71</v>
      </c>
      <c r="J7" s="23" t="s">
        <v>13</v>
      </c>
      <c r="K7" s="23" t="s">
        <v>13</v>
      </c>
      <c r="L7" s="33">
        <f t="shared" si="0"/>
        <v>128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5">
        <v>7</v>
      </c>
      <c r="B8" s="16" t="s">
        <v>48</v>
      </c>
      <c r="C8" s="19" t="s">
        <v>88</v>
      </c>
      <c r="D8" s="16" t="s">
        <v>73</v>
      </c>
      <c r="E8" s="40" t="s">
        <v>93</v>
      </c>
      <c r="F8" s="39">
        <v>585</v>
      </c>
      <c r="G8" s="35">
        <f t="shared" si="1"/>
        <v>17550</v>
      </c>
      <c r="H8" s="27">
        <v>48.75</v>
      </c>
      <c r="I8" s="23" t="s">
        <v>71</v>
      </c>
      <c r="J8" s="23" t="s">
        <v>13</v>
      </c>
      <c r="K8" s="31">
        <v>627</v>
      </c>
      <c r="L8" s="33">
        <f t="shared" si="0"/>
        <v>86.25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5">
        <v>8</v>
      </c>
      <c r="B9" s="16" t="s">
        <v>48</v>
      </c>
      <c r="C9" s="19" t="s">
        <v>88</v>
      </c>
      <c r="D9" s="16" t="s">
        <v>73</v>
      </c>
      <c r="E9" s="40" t="s">
        <v>93</v>
      </c>
      <c r="F9" s="39">
        <v>585</v>
      </c>
      <c r="G9" s="35">
        <f t="shared" si="1"/>
        <v>17550</v>
      </c>
      <c r="H9" s="27">
        <v>48.75</v>
      </c>
      <c r="I9" s="23" t="s">
        <v>71</v>
      </c>
      <c r="J9" s="23" t="s">
        <v>13</v>
      </c>
      <c r="K9" s="23" t="s">
        <v>13</v>
      </c>
      <c r="L9" s="33">
        <f t="shared" si="0"/>
        <v>86.25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x14ac:dyDescent="0.25">
      <c r="A10" s="5">
        <v>9</v>
      </c>
      <c r="B10" s="16" t="s">
        <v>49</v>
      </c>
      <c r="C10" s="19" t="s">
        <v>88</v>
      </c>
      <c r="D10" s="16" t="s">
        <v>74</v>
      </c>
      <c r="E10" s="19" t="s">
        <v>86</v>
      </c>
      <c r="F10" s="39">
        <v>553</v>
      </c>
      <c r="G10" s="35">
        <f t="shared" si="1"/>
        <v>16590</v>
      </c>
      <c r="H10" s="27">
        <v>46.08</v>
      </c>
      <c r="I10" s="23" t="s">
        <v>71</v>
      </c>
      <c r="J10" s="23" t="s">
        <v>13</v>
      </c>
      <c r="K10" s="23" t="s">
        <v>13</v>
      </c>
      <c r="L10" s="33">
        <f t="shared" si="0"/>
        <v>83.58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5">
      <c r="A11" s="5">
        <v>10</v>
      </c>
      <c r="B11" s="16" t="s">
        <v>49</v>
      </c>
      <c r="C11" s="19" t="s">
        <v>88</v>
      </c>
      <c r="D11" s="16" t="s">
        <v>74</v>
      </c>
      <c r="E11" s="19" t="s">
        <v>86</v>
      </c>
      <c r="F11" s="39">
        <v>553</v>
      </c>
      <c r="G11" s="35">
        <f t="shared" si="1"/>
        <v>16590</v>
      </c>
      <c r="H11" s="27">
        <v>46.08</v>
      </c>
      <c r="I11" s="23" t="s">
        <v>71</v>
      </c>
      <c r="J11" s="23" t="s">
        <v>13</v>
      </c>
      <c r="K11" s="23" t="s">
        <v>13</v>
      </c>
      <c r="L11" s="33">
        <f t="shared" si="0"/>
        <v>83.58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x14ac:dyDescent="0.25">
      <c r="A12" s="5">
        <v>11</v>
      </c>
      <c r="B12" s="16" t="s">
        <v>50</v>
      </c>
      <c r="C12" s="19" t="s">
        <v>88</v>
      </c>
      <c r="D12" s="16" t="s">
        <v>74</v>
      </c>
      <c r="E12" s="19" t="s">
        <v>86</v>
      </c>
      <c r="F12" s="39">
        <v>553</v>
      </c>
      <c r="G12" s="35">
        <f t="shared" si="1"/>
        <v>16590</v>
      </c>
      <c r="H12" s="27">
        <v>46.08</v>
      </c>
      <c r="I12" s="23" t="s">
        <v>71</v>
      </c>
      <c r="J12" s="23" t="s">
        <v>13</v>
      </c>
      <c r="K12" s="23" t="s">
        <v>13</v>
      </c>
      <c r="L12" s="33">
        <f t="shared" si="0"/>
        <v>83.58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x14ac:dyDescent="0.25">
      <c r="A13" s="5">
        <v>12</v>
      </c>
      <c r="B13" s="16" t="s">
        <v>49</v>
      </c>
      <c r="C13" s="19" t="s">
        <v>88</v>
      </c>
      <c r="D13" s="16" t="s">
        <v>74</v>
      </c>
      <c r="E13" s="19" t="s">
        <v>86</v>
      </c>
      <c r="F13" s="39">
        <v>553</v>
      </c>
      <c r="G13" s="35">
        <f t="shared" si="1"/>
        <v>16590</v>
      </c>
      <c r="H13" s="27">
        <v>46.08</v>
      </c>
      <c r="I13" s="23" t="s">
        <v>71</v>
      </c>
      <c r="J13" s="23" t="s">
        <v>13</v>
      </c>
      <c r="K13" s="23" t="s">
        <v>13</v>
      </c>
      <c r="L13" s="33">
        <f t="shared" si="0"/>
        <v>83.58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x14ac:dyDescent="0.25">
      <c r="A14" s="5">
        <v>13</v>
      </c>
      <c r="B14" s="16" t="s">
        <v>49</v>
      </c>
      <c r="C14" s="19" t="s">
        <v>88</v>
      </c>
      <c r="D14" s="16" t="s">
        <v>74</v>
      </c>
      <c r="E14" s="19" t="s">
        <v>86</v>
      </c>
      <c r="F14" s="39">
        <v>553</v>
      </c>
      <c r="G14" s="35">
        <f t="shared" si="1"/>
        <v>16590</v>
      </c>
      <c r="H14" s="27">
        <v>46.08</v>
      </c>
      <c r="I14" s="23" t="s">
        <v>71</v>
      </c>
      <c r="J14" s="23" t="s">
        <v>13</v>
      </c>
      <c r="K14" s="23" t="s">
        <v>13</v>
      </c>
      <c r="L14" s="33">
        <f t="shared" si="0"/>
        <v>83.58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5">
        <v>14</v>
      </c>
      <c r="B15" s="16" t="s">
        <v>51</v>
      </c>
      <c r="C15" s="19" t="s">
        <v>88</v>
      </c>
      <c r="D15" s="16" t="s">
        <v>74</v>
      </c>
      <c r="E15" s="19" t="s">
        <v>84</v>
      </c>
      <c r="F15" s="39">
        <v>817</v>
      </c>
      <c r="G15" s="35">
        <f t="shared" si="1"/>
        <v>24510</v>
      </c>
      <c r="H15" s="27">
        <v>68.08</v>
      </c>
      <c r="I15" s="23" t="s">
        <v>71</v>
      </c>
      <c r="J15" s="23" t="s">
        <v>13</v>
      </c>
      <c r="K15" s="23" t="s">
        <v>13</v>
      </c>
      <c r="L15" s="33">
        <f t="shared" si="0"/>
        <v>105.58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x14ac:dyDescent="0.25">
      <c r="A16" s="5">
        <v>15</v>
      </c>
      <c r="B16" s="16" t="s">
        <v>52</v>
      </c>
      <c r="C16" s="19" t="s">
        <v>88</v>
      </c>
      <c r="D16" s="16" t="s">
        <v>74</v>
      </c>
      <c r="E16" s="19" t="s">
        <v>81</v>
      </c>
      <c r="F16" s="39">
        <v>1212</v>
      </c>
      <c r="G16" s="35">
        <f t="shared" si="1"/>
        <v>36360</v>
      </c>
      <c r="H16" s="27">
        <v>101</v>
      </c>
      <c r="I16" s="23" t="s">
        <v>71</v>
      </c>
      <c r="J16" s="23" t="s">
        <v>13</v>
      </c>
      <c r="K16" s="23" t="s">
        <v>13</v>
      </c>
      <c r="L16" s="33">
        <f t="shared" si="0"/>
        <v>138.5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x14ac:dyDescent="0.25">
      <c r="A17" s="5">
        <v>16</v>
      </c>
      <c r="B17" s="16" t="s">
        <v>53</v>
      </c>
      <c r="C17" s="19" t="s">
        <v>88</v>
      </c>
      <c r="D17" s="16" t="s">
        <v>74</v>
      </c>
      <c r="E17" s="19" t="s">
        <v>80</v>
      </c>
      <c r="F17" s="39">
        <v>733</v>
      </c>
      <c r="G17" s="35">
        <f t="shared" si="1"/>
        <v>21990</v>
      </c>
      <c r="H17" s="27">
        <v>61.08</v>
      </c>
      <c r="I17" s="23" t="s">
        <v>71</v>
      </c>
      <c r="J17" s="23" t="s">
        <v>13</v>
      </c>
      <c r="K17" s="23" t="s">
        <v>13</v>
      </c>
      <c r="L17" s="33">
        <f t="shared" si="0"/>
        <v>98.58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5">
        <v>17</v>
      </c>
      <c r="B18" s="16" t="s">
        <v>54</v>
      </c>
      <c r="C18" s="19" t="s">
        <v>88</v>
      </c>
      <c r="D18" s="16" t="s">
        <v>74</v>
      </c>
      <c r="E18" s="19" t="s">
        <v>86</v>
      </c>
      <c r="F18" s="39">
        <v>553</v>
      </c>
      <c r="G18" s="35">
        <f t="shared" si="1"/>
        <v>16590</v>
      </c>
      <c r="H18" s="27">
        <v>46.08</v>
      </c>
      <c r="I18" s="23" t="s">
        <v>71</v>
      </c>
      <c r="J18" s="23" t="s">
        <v>13</v>
      </c>
      <c r="K18" s="23" t="s">
        <v>13</v>
      </c>
      <c r="L18" s="33">
        <f t="shared" si="0"/>
        <v>83.58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5">
        <v>18</v>
      </c>
      <c r="B19" s="16" t="s">
        <v>55</v>
      </c>
      <c r="C19" s="19" t="s">
        <v>88</v>
      </c>
      <c r="D19" s="16" t="s">
        <v>74</v>
      </c>
      <c r="E19" s="19" t="s">
        <v>81</v>
      </c>
      <c r="F19" s="39">
        <v>1212</v>
      </c>
      <c r="G19" s="35">
        <f t="shared" si="1"/>
        <v>36360</v>
      </c>
      <c r="H19" s="27">
        <v>101</v>
      </c>
      <c r="I19" s="23" t="s">
        <v>71</v>
      </c>
      <c r="J19" s="23" t="s">
        <v>13</v>
      </c>
      <c r="K19" s="23" t="s">
        <v>13</v>
      </c>
      <c r="L19" s="33">
        <f t="shared" si="0"/>
        <v>138.5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5">
        <v>19</v>
      </c>
      <c r="B20" s="16" t="s">
        <v>56</v>
      </c>
      <c r="C20" s="19" t="s">
        <v>88</v>
      </c>
      <c r="D20" s="16" t="s">
        <v>75</v>
      </c>
      <c r="E20" s="19" t="s">
        <v>82</v>
      </c>
      <c r="F20" s="39">
        <v>1412</v>
      </c>
      <c r="G20" s="35">
        <f t="shared" si="1"/>
        <v>42360</v>
      </c>
      <c r="H20" s="27">
        <v>116.67</v>
      </c>
      <c r="I20" s="23" t="s">
        <v>71</v>
      </c>
      <c r="J20" s="23" t="s">
        <v>13</v>
      </c>
      <c r="K20" s="23">
        <v>622</v>
      </c>
      <c r="L20" s="33">
        <f t="shared" si="0"/>
        <v>154.17000000000002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5">
        <v>20</v>
      </c>
      <c r="B21" s="16" t="s">
        <v>57</v>
      </c>
      <c r="C21" s="19" t="s">
        <v>88</v>
      </c>
      <c r="D21" s="16" t="s">
        <v>75</v>
      </c>
      <c r="E21" s="19" t="s">
        <v>82</v>
      </c>
      <c r="F21" s="39">
        <v>1412</v>
      </c>
      <c r="G21" s="35">
        <f t="shared" si="1"/>
        <v>42360</v>
      </c>
      <c r="H21" s="27">
        <v>116.67</v>
      </c>
      <c r="I21" s="23" t="s">
        <v>71</v>
      </c>
      <c r="J21" s="23" t="s">
        <v>13</v>
      </c>
      <c r="K21" s="23" t="s">
        <v>13</v>
      </c>
      <c r="L21" s="33">
        <f t="shared" si="0"/>
        <v>154.17000000000002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5">
        <v>21</v>
      </c>
      <c r="B22" s="16" t="s">
        <v>58</v>
      </c>
      <c r="C22" s="19" t="s">
        <v>88</v>
      </c>
      <c r="D22" s="16" t="s">
        <v>74</v>
      </c>
      <c r="E22" s="19" t="s">
        <v>82</v>
      </c>
      <c r="F22" s="39">
        <v>1412</v>
      </c>
      <c r="G22" s="35">
        <f t="shared" si="1"/>
        <v>42360</v>
      </c>
      <c r="H22" s="27">
        <v>116.67</v>
      </c>
      <c r="I22" s="23" t="s">
        <v>71</v>
      </c>
      <c r="J22" s="23" t="s">
        <v>13</v>
      </c>
      <c r="K22" s="23" t="s">
        <v>13</v>
      </c>
      <c r="L22" s="33">
        <f t="shared" si="0"/>
        <v>154.17000000000002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5">
        <v>22</v>
      </c>
      <c r="B23" s="16" t="s">
        <v>59</v>
      </c>
      <c r="C23" s="19" t="s">
        <v>88</v>
      </c>
      <c r="D23" s="16" t="s">
        <v>76</v>
      </c>
      <c r="E23" s="19" t="s">
        <v>81</v>
      </c>
      <c r="F23" s="39">
        <v>1212</v>
      </c>
      <c r="G23" s="35">
        <f t="shared" si="1"/>
        <v>36360</v>
      </c>
      <c r="H23" s="27">
        <v>101</v>
      </c>
      <c r="I23" s="23" t="s">
        <v>71</v>
      </c>
      <c r="J23" s="23" t="s">
        <v>13</v>
      </c>
      <c r="K23" s="23" t="s">
        <v>13</v>
      </c>
      <c r="L23" s="33">
        <f t="shared" si="0"/>
        <v>138.5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5">
        <v>23</v>
      </c>
      <c r="B24" s="5" t="s">
        <v>60</v>
      </c>
      <c r="C24" s="24" t="s">
        <v>12</v>
      </c>
      <c r="D24" s="16" t="s">
        <v>77</v>
      </c>
      <c r="E24" s="40" t="s">
        <v>95</v>
      </c>
      <c r="F24" s="39">
        <v>450</v>
      </c>
      <c r="G24" s="35">
        <f t="shared" si="1"/>
        <v>13500</v>
      </c>
      <c r="H24" s="30">
        <v>37.5</v>
      </c>
      <c r="I24" s="23" t="s">
        <v>71</v>
      </c>
      <c r="J24" s="23" t="s">
        <v>13</v>
      </c>
      <c r="K24" s="23" t="s">
        <v>13</v>
      </c>
      <c r="L24" s="33">
        <f t="shared" si="0"/>
        <v>75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5">
        <v>24</v>
      </c>
      <c r="B25" s="5" t="s">
        <v>61</v>
      </c>
      <c r="C25" s="16" t="s">
        <v>12</v>
      </c>
      <c r="D25" s="16" t="s">
        <v>77</v>
      </c>
      <c r="E25" s="40" t="s">
        <v>95</v>
      </c>
      <c r="F25" s="39">
        <v>450</v>
      </c>
      <c r="G25" s="35">
        <f t="shared" si="1"/>
        <v>13500</v>
      </c>
      <c r="H25" s="30">
        <v>37.5</v>
      </c>
      <c r="I25" s="23" t="s">
        <v>71</v>
      </c>
      <c r="J25" s="23" t="s">
        <v>13</v>
      </c>
      <c r="K25" s="23" t="s">
        <v>13</v>
      </c>
      <c r="L25" s="33">
        <f t="shared" si="0"/>
        <v>75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5">
        <v>25</v>
      </c>
      <c r="B26" s="5" t="s">
        <v>62</v>
      </c>
      <c r="C26" s="16" t="s">
        <v>12</v>
      </c>
      <c r="D26" s="16" t="s">
        <v>77</v>
      </c>
      <c r="E26" s="40" t="s">
        <v>95</v>
      </c>
      <c r="F26" s="39">
        <v>450</v>
      </c>
      <c r="G26" s="35">
        <f t="shared" si="1"/>
        <v>13500</v>
      </c>
      <c r="H26" s="30">
        <v>37.5</v>
      </c>
      <c r="I26" s="23" t="s">
        <v>71</v>
      </c>
      <c r="J26" s="23" t="s">
        <v>13</v>
      </c>
      <c r="K26" s="23" t="s">
        <v>13</v>
      </c>
      <c r="L26" s="33">
        <f t="shared" si="0"/>
        <v>75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5">
        <v>26</v>
      </c>
      <c r="B27" s="5" t="s">
        <v>62</v>
      </c>
      <c r="C27" s="16" t="s">
        <v>12</v>
      </c>
      <c r="D27" s="16" t="s">
        <v>77</v>
      </c>
      <c r="E27" s="40" t="s">
        <v>95</v>
      </c>
      <c r="F27" s="39">
        <v>450</v>
      </c>
      <c r="G27" s="35">
        <f t="shared" si="1"/>
        <v>13500</v>
      </c>
      <c r="H27" s="30">
        <v>37.5</v>
      </c>
      <c r="I27" s="23" t="s">
        <v>71</v>
      </c>
      <c r="J27" s="23" t="s">
        <v>13</v>
      </c>
      <c r="K27" s="23" t="s">
        <v>13</v>
      </c>
      <c r="L27" s="33">
        <f t="shared" si="0"/>
        <v>75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5">
        <v>27</v>
      </c>
      <c r="B28" s="5" t="s">
        <v>62</v>
      </c>
      <c r="C28" s="16" t="s">
        <v>12</v>
      </c>
      <c r="D28" s="16" t="s">
        <v>77</v>
      </c>
      <c r="E28" s="40" t="s">
        <v>95</v>
      </c>
      <c r="F28" s="39">
        <v>450</v>
      </c>
      <c r="G28" s="35">
        <f t="shared" si="1"/>
        <v>13500</v>
      </c>
      <c r="H28" s="30">
        <v>37.5</v>
      </c>
      <c r="I28" s="23" t="s">
        <v>71</v>
      </c>
      <c r="J28" s="23" t="s">
        <v>13</v>
      </c>
      <c r="K28" s="23" t="s">
        <v>13</v>
      </c>
      <c r="L28" s="33">
        <f t="shared" si="0"/>
        <v>75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5">
        <v>28</v>
      </c>
      <c r="B29" s="5" t="s">
        <v>62</v>
      </c>
      <c r="C29" s="16" t="s">
        <v>12</v>
      </c>
      <c r="D29" s="16" t="s">
        <v>77</v>
      </c>
      <c r="E29" s="40" t="s">
        <v>95</v>
      </c>
      <c r="F29" s="39">
        <v>450</v>
      </c>
      <c r="G29" s="35">
        <f t="shared" si="1"/>
        <v>13500</v>
      </c>
      <c r="H29" s="30">
        <v>37.5</v>
      </c>
      <c r="I29" s="23" t="s">
        <v>71</v>
      </c>
      <c r="J29" s="23" t="s">
        <v>13</v>
      </c>
      <c r="K29" s="23" t="s">
        <v>13</v>
      </c>
      <c r="L29" s="33">
        <f t="shared" si="0"/>
        <v>75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5">
        <v>29</v>
      </c>
      <c r="B30" s="5" t="s">
        <v>62</v>
      </c>
      <c r="C30" s="16" t="s">
        <v>12</v>
      </c>
      <c r="D30" s="16" t="s">
        <v>77</v>
      </c>
      <c r="E30" s="40" t="s">
        <v>95</v>
      </c>
      <c r="F30" s="39">
        <v>450</v>
      </c>
      <c r="G30" s="35">
        <f t="shared" si="1"/>
        <v>13500</v>
      </c>
      <c r="H30" s="30">
        <v>37.5</v>
      </c>
      <c r="I30" s="23" t="s">
        <v>71</v>
      </c>
      <c r="J30" s="23" t="s">
        <v>13</v>
      </c>
      <c r="K30" s="23" t="s">
        <v>13</v>
      </c>
      <c r="L30" s="33">
        <f t="shared" si="0"/>
        <v>75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5">
        <v>30</v>
      </c>
      <c r="B31" s="5" t="s">
        <v>62</v>
      </c>
      <c r="C31" s="16" t="s">
        <v>12</v>
      </c>
      <c r="D31" s="5" t="s">
        <v>77</v>
      </c>
      <c r="E31" s="40" t="s">
        <v>95</v>
      </c>
      <c r="F31" s="20">
        <v>450</v>
      </c>
      <c r="G31" s="35">
        <f t="shared" si="1"/>
        <v>13500</v>
      </c>
      <c r="H31" s="30">
        <v>37.5</v>
      </c>
      <c r="I31" s="23" t="s">
        <v>71</v>
      </c>
      <c r="J31" s="23" t="s">
        <v>13</v>
      </c>
      <c r="K31" s="23" t="s">
        <v>13</v>
      </c>
      <c r="L31" s="33">
        <f t="shared" si="0"/>
        <v>75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5">
        <v>31</v>
      </c>
      <c r="B32" s="5" t="s">
        <v>62</v>
      </c>
      <c r="C32" s="16" t="s">
        <v>12</v>
      </c>
      <c r="D32" s="5" t="s">
        <v>77</v>
      </c>
      <c r="E32" s="40" t="s">
        <v>95</v>
      </c>
      <c r="F32" s="20">
        <v>450</v>
      </c>
      <c r="G32" s="35">
        <f t="shared" si="1"/>
        <v>13500</v>
      </c>
      <c r="H32" s="30">
        <v>37.5</v>
      </c>
      <c r="I32" s="23" t="s">
        <v>71</v>
      </c>
      <c r="J32" s="23" t="s">
        <v>13</v>
      </c>
      <c r="K32" s="23" t="s">
        <v>13</v>
      </c>
      <c r="L32" s="33">
        <f t="shared" si="0"/>
        <v>75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5">
        <v>32</v>
      </c>
      <c r="B33" s="5" t="s">
        <v>62</v>
      </c>
      <c r="C33" s="16" t="s">
        <v>12</v>
      </c>
      <c r="D33" s="5" t="s">
        <v>77</v>
      </c>
      <c r="E33" s="40" t="s">
        <v>95</v>
      </c>
      <c r="F33" s="20">
        <v>450</v>
      </c>
      <c r="G33" s="35">
        <f t="shared" si="1"/>
        <v>13500</v>
      </c>
      <c r="H33" s="30">
        <v>37.5</v>
      </c>
      <c r="I33" s="23" t="s">
        <v>71</v>
      </c>
      <c r="J33" s="23" t="s">
        <v>13</v>
      </c>
      <c r="K33" s="23" t="s">
        <v>13</v>
      </c>
      <c r="L33" s="33">
        <f t="shared" si="0"/>
        <v>75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5">
        <v>33</v>
      </c>
      <c r="B34" s="5" t="s">
        <v>63</v>
      </c>
      <c r="C34" s="16" t="s">
        <v>12</v>
      </c>
      <c r="D34" s="5" t="s">
        <v>77</v>
      </c>
      <c r="E34" s="40" t="s">
        <v>95</v>
      </c>
      <c r="F34" s="20">
        <v>450</v>
      </c>
      <c r="G34" s="35">
        <f t="shared" si="1"/>
        <v>13500</v>
      </c>
      <c r="H34" s="30">
        <v>37.5</v>
      </c>
      <c r="I34" s="23" t="s">
        <v>71</v>
      </c>
      <c r="J34" s="23" t="s">
        <v>13</v>
      </c>
      <c r="K34" s="23" t="s">
        <v>13</v>
      </c>
      <c r="L34" s="33">
        <f t="shared" si="0"/>
        <v>75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5">
        <v>34</v>
      </c>
      <c r="B35" s="5" t="s">
        <v>64</v>
      </c>
      <c r="C35" s="16" t="s">
        <v>12</v>
      </c>
      <c r="D35" s="5" t="s">
        <v>78</v>
      </c>
      <c r="E35" s="19" t="s">
        <v>81</v>
      </c>
      <c r="F35" s="20">
        <v>826</v>
      </c>
      <c r="G35" s="35">
        <f t="shared" si="1"/>
        <v>24780</v>
      </c>
      <c r="H35" s="27">
        <v>68.83</v>
      </c>
      <c r="I35" s="23" t="s">
        <v>71</v>
      </c>
      <c r="J35" s="23" t="s">
        <v>13</v>
      </c>
      <c r="K35" s="23" t="s">
        <v>13</v>
      </c>
      <c r="L35" s="33">
        <f t="shared" si="0"/>
        <v>106.33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5">
        <v>35</v>
      </c>
      <c r="B36" s="5" t="s">
        <v>64</v>
      </c>
      <c r="C36" s="34" t="s">
        <v>12</v>
      </c>
      <c r="D36" s="5" t="s">
        <v>78</v>
      </c>
      <c r="E36" s="19" t="s">
        <v>81</v>
      </c>
      <c r="F36" s="20">
        <v>826</v>
      </c>
      <c r="G36" s="35">
        <f t="shared" si="1"/>
        <v>24780</v>
      </c>
      <c r="H36" s="27">
        <v>68.83</v>
      </c>
      <c r="I36" s="23" t="s">
        <v>71</v>
      </c>
      <c r="J36" s="23" t="s">
        <v>13</v>
      </c>
      <c r="K36" s="23" t="s">
        <v>13</v>
      </c>
      <c r="L36" s="33">
        <f t="shared" si="0"/>
        <v>106.33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5">
        <v>36</v>
      </c>
      <c r="B37" s="16" t="s">
        <v>64</v>
      </c>
      <c r="C37" s="21" t="s">
        <v>12</v>
      </c>
      <c r="D37" s="17" t="s">
        <v>78</v>
      </c>
      <c r="E37" s="19" t="s">
        <v>81</v>
      </c>
      <c r="F37" s="20">
        <v>826</v>
      </c>
      <c r="G37" s="35">
        <f t="shared" si="1"/>
        <v>24780</v>
      </c>
      <c r="H37" s="27">
        <v>68.83</v>
      </c>
      <c r="I37" s="23" t="s">
        <v>71</v>
      </c>
      <c r="J37" s="23" t="s">
        <v>13</v>
      </c>
      <c r="K37" s="23" t="s">
        <v>13</v>
      </c>
      <c r="L37" s="33">
        <f t="shared" si="0"/>
        <v>106.33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5">
        <v>37</v>
      </c>
      <c r="B38" s="16" t="s">
        <v>65</v>
      </c>
      <c r="C38" s="19" t="s">
        <v>88</v>
      </c>
      <c r="D38" s="17" t="s">
        <v>79</v>
      </c>
      <c r="E38" s="40" t="s">
        <v>94</v>
      </c>
      <c r="F38" s="20">
        <v>553</v>
      </c>
      <c r="G38" s="35">
        <f t="shared" si="1"/>
        <v>16590</v>
      </c>
      <c r="H38" s="27">
        <v>46.08</v>
      </c>
      <c r="I38" s="23" t="s">
        <v>71</v>
      </c>
      <c r="J38" s="23" t="s">
        <v>13</v>
      </c>
      <c r="K38" s="23" t="s">
        <v>13</v>
      </c>
      <c r="L38" s="33">
        <f t="shared" si="0"/>
        <v>83.58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5">
        <v>38</v>
      </c>
      <c r="B39" s="16" t="s">
        <v>66</v>
      </c>
      <c r="C39" s="19" t="s">
        <v>88</v>
      </c>
      <c r="D39" s="17" t="s">
        <v>79</v>
      </c>
      <c r="E39" s="15" t="s">
        <v>83</v>
      </c>
      <c r="F39" s="20">
        <v>1086</v>
      </c>
      <c r="G39" s="35">
        <f t="shared" si="1"/>
        <v>32580</v>
      </c>
      <c r="H39" s="27">
        <v>90.5</v>
      </c>
      <c r="I39" s="23" t="s">
        <v>71</v>
      </c>
      <c r="J39" s="23" t="s">
        <v>13</v>
      </c>
      <c r="K39" s="31">
        <v>126</v>
      </c>
      <c r="L39" s="33">
        <f t="shared" si="0"/>
        <v>128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5">
        <v>39</v>
      </c>
      <c r="B40" s="16" t="s">
        <v>48</v>
      </c>
      <c r="C40" s="19" t="s">
        <v>88</v>
      </c>
      <c r="D40" s="17" t="s">
        <v>79</v>
      </c>
      <c r="E40" s="40" t="s">
        <v>93</v>
      </c>
      <c r="F40" s="20">
        <v>585</v>
      </c>
      <c r="G40" s="35">
        <f t="shared" si="1"/>
        <v>17550</v>
      </c>
      <c r="H40" s="27">
        <v>48.75</v>
      </c>
      <c r="I40" s="23" t="s">
        <v>71</v>
      </c>
      <c r="J40" s="23" t="s">
        <v>13</v>
      </c>
      <c r="K40" s="23" t="s">
        <v>13</v>
      </c>
      <c r="L40" s="33">
        <f t="shared" si="0"/>
        <v>86.25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5">
        <v>40</v>
      </c>
      <c r="B41" s="5" t="s">
        <v>67</v>
      </c>
      <c r="C41" s="24" t="s">
        <v>12</v>
      </c>
      <c r="D41" s="5" t="s">
        <v>79</v>
      </c>
      <c r="E41" s="40" t="s">
        <v>95</v>
      </c>
      <c r="F41" s="20">
        <v>450</v>
      </c>
      <c r="G41" s="35">
        <f t="shared" si="1"/>
        <v>13500</v>
      </c>
      <c r="H41" s="30">
        <v>37.5</v>
      </c>
      <c r="I41" s="23" t="s">
        <v>71</v>
      </c>
      <c r="J41" s="23" t="s">
        <v>13</v>
      </c>
      <c r="K41" s="23" t="s">
        <v>13</v>
      </c>
      <c r="L41" s="33">
        <f t="shared" si="0"/>
        <v>75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5">
        <v>41</v>
      </c>
      <c r="B42" s="5" t="s">
        <v>68</v>
      </c>
      <c r="C42" s="16" t="s">
        <v>12</v>
      </c>
      <c r="D42" s="5" t="s">
        <v>79</v>
      </c>
      <c r="E42" s="40" t="s">
        <v>95</v>
      </c>
      <c r="F42" s="20">
        <v>450</v>
      </c>
      <c r="G42" s="35">
        <f t="shared" si="1"/>
        <v>13500</v>
      </c>
      <c r="H42" s="30">
        <v>37.5</v>
      </c>
      <c r="I42" s="23" t="s">
        <v>71</v>
      </c>
      <c r="J42" s="23" t="s">
        <v>13</v>
      </c>
      <c r="K42" s="23" t="s">
        <v>13</v>
      </c>
      <c r="L42" s="33">
        <f t="shared" si="0"/>
        <v>75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5">
        <v>42</v>
      </c>
      <c r="B43" s="5" t="s">
        <v>68</v>
      </c>
      <c r="C43" s="16" t="s">
        <v>12</v>
      </c>
      <c r="D43" s="5" t="s">
        <v>79</v>
      </c>
      <c r="E43" s="40" t="s">
        <v>95</v>
      </c>
      <c r="F43" s="20">
        <v>450</v>
      </c>
      <c r="G43" s="35">
        <f t="shared" si="1"/>
        <v>13500</v>
      </c>
      <c r="H43" s="30">
        <v>37.5</v>
      </c>
      <c r="I43" s="23" t="s">
        <v>71</v>
      </c>
      <c r="J43" s="23" t="s">
        <v>13</v>
      </c>
      <c r="K43" s="23" t="s">
        <v>13</v>
      </c>
      <c r="L43" s="33">
        <f t="shared" si="0"/>
        <v>75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5">
        <v>43</v>
      </c>
      <c r="B44" s="5" t="s">
        <v>68</v>
      </c>
      <c r="C44" s="16" t="s">
        <v>12</v>
      </c>
      <c r="D44" s="5" t="s">
        <v>79</v>
      </c>
      <c r="E44" s="40" t="s">
        <v>95</v>
      </c>
      <c r="F44" s="20">
        <v>450</v>
      </c>
      <c r="G44" s="35">
        <f t="shared" si="1"/>
        <v>13500</v>
      </c>
      <c r="H44" s="30">
        <v>37.5</v>
      </c>
      <c r="I44" s="23" t="s">
        <v>71</v>
      </c>
      <c r="J44" s="23" t="s">
        <v>13</v>
      </c>
      <c r="K44" s="23" t="s">
        <v>13</v>
      </c>
      <c r="L44" s="33">
        <f t="shared" si="0"/>
        <v>75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5">
        <v>44</v>
      </c>
      <c r="B45" s="5" t="s">
        <v>68</v>
      </c>
      <c r="C45" s="16" t="s">
        <v>12</v>
      </c>
      <c r="D45" s="5" t="s">
        <v>79</v>
      </c>
      <c r="E45" s="40" t="s">
        <v>95</v>
      </c>
      <c r="F45" s="20">
        <v>450</v>
      </c>
      <c r="G45" s="35">
        <f t="shared" si="1"/>
        <v>13500</v>
      </c>
      <c r="H45" s="30">
        <v>37.5</v>
      </c>
      <c r="I45" s="23" t="s">
        <v>71</v>
      </c>
      <c r="J45" s="23" t="s">
        <v>13</v>
      </c>
      <c r="K45" s="23" t="s">
        <v>13</v>
      </c>
      <c r="L45" s="33">
        <f t="shared" si="0"/>
        <v>75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5">
        <v>45</v>
      </c>
      <c r="B46" s="5" t="s">
        <v>68</v>
      </c>
      <c r="C46" s="16" t="s">
        <v>12</v>
      </c>
      <c r="D46" s="5" t="s">
        <v>79</v>
      </c>
      <c r="E46" s="40" t="s">
        <v>95</v>
      </c>
      <c r="F46" s="20">
        <v>450</v>
      </c>
      <c r="G46" s="35">
        <f t="shared" si="1"/>
        <v>13500</v>
      </c>
      <c r="H46" s="30">
        <v>37.5</v>
      </c>
      <c r="I46" s="23" t="s">
        <v>71</v>
      </c>
      <c r="J46" s="23" t="s">
        <v>13</v>
      </c>
      <c r="K46" s="23" t="s">
        <v>13</v>
      </c>
      <c r="L46" s="33">
        <f t="shared" si="0"/>
        <v>75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5">
        <v>46</v>
      </c>
      <c r="B47" s="5" t="s">
        <v>68</v>
      </c>
      <c r="C47" s="16" t="s">
        <v>12</v>
      </c>
      <c r="D47" s="5" t="s">
        <v>79</v>
      </c>
      <c r="E47" s="40" t="s">
        <v>95</v>
      </c>
      <c r="F47" s="20">
        <v>450</v>
      </c>
      <c r="G47" s="35">
        <f t="shared" si="1"/>
        <v>13500</v>
      </c>
      <c r="H47" s="30">
        <v>37.5</v>
      </c>
      <c r="I47" s="23" t="s">
        <v>71</v>
      </c>
      <c r="J47" s="23" t="s">
        <v>13</v>
      </c>
      <c r="K47" s="23" t="s">
        <v>13</v>
      </c>
      <c r="L47" s="33">
        <f t="shared" si="0"/>
        <v>75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5">
        <v>47</v>
      </c>
      <c r="B48" s="5" t="s">
        <v>68</v>
      </c>
      <c r="C48" s="16" t="s">
        <v>12</v>
      </c>
      <c r="D48" s="5" t="s">
        <v>79</v>
      </c>
      <c r="E48" s="40" t="s">
        <v>95</v>
      </c>
      <c r="F48" s="20">
        <v>450</v>
      </c>
      <c r="G48" s="35">
        <f t="shared" si="1"/>
        <v>13500</v>
      </c>
      <c r="H48" s="30">
        <v>37.5</v>
      </c>
      <c r="I48" s="23" t="s">
        <v>71</v>
      </c>
      <c r="J48" s="23" t="s">
        <v>13</v>
      </c>
      <c r="K48" s="23" t="s">
        <v>13</v>
      </c>
      <c r="L48" s="33">
        <f t="shared" si="0"/>
        <v>75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5">
        <v>48</v>
      </c>
      <c r="B49" s="5" t="s">
        <v>69</v>
      </c>
      <c r="C49" s="16" t="s">
        <v>12</v>
      </c>
      <c r="D49" s="5" t="s">
        <v>79</v>
      </c>
      <c r="E49" s="40" t="s">
        <v>95</v>
      </c>
      <c r="F49" s="20">
        <v>450</v>
      </c>
      <c r="G49" s="35">
        <f t="shared" si="1"/>
        <v>13500</v>
      </c>
      <c r="H49" s="30">
        <v>37.5</v>
      </c>
      <c r="I49" s="23" t="s">
        <v>71</v>
      </c>
      <c r="J49" s="23" t="s">
        <v>13</v>
      </c>
      <c r="K49" s="23" t="s">
        <v>13</v>
      </c>
      <c r="L49" s="33">
        <f t="shared" si="0"/>
        <v>75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5">
        <v>49</v>
      </c>
      <c r="B50" s="5" t="s">
        <v>69</v>
      </c>
      <c r="C50" s="16" t="s">
        <v>12</v>
      </c>
      <c r="D50" s="5" t="s">
        <v>79</v>
      </c>
      <c r="E50" s="40" t="s">
        <v>95</v>
      </c>
      <c r="F50" s="20">
        <v>450</v>
      </c>
      <c r="G50" s="35">
        <f t="shared" si="1"/>
        <v>13500</v>
      </c>
      <c r="H50" s="30">
        <v>37.5</v>
      </c>
      <c r="I50" s="23" t="s">
        <v>71</v>
      </c>
      <c r="J50" s="23" t="s">
        <v>13</v>
      </c>
      <c r="K50" s="23" t="s">
        <v>13</v>
      </c>
      <c r="L50" s="33">
        <f t="shared" si="0"/>
        <v>75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5">
        <v>50</v>
      </c>
      <c r="B51" s="5" t="s">
        <v>67</v>
      </c>
      <c r="C51" s="16" t="s">
        <v>12</v>
      </c>
      <c r="D51" s="5" t="s">
        <v>79</v>
      </c>
      <c r="E51" s="40" t="s">
        <v>95</v>
      </c>
      <c r="F51" s="20">
        <v>450</v>
      </c>
      <c r="G51" s="35">
        <f t="shared" si="1"/>
        <v>13500</v>
      </c>
      <c r="H51" s="30">
        <v>37.5</v>
      </c>
      <c r="I51" s="23" t="s">
        <v>71</v>
      </c>
      <c r="J51" s="23" t="s">
        <v>13</v>
      </c>
      <c r="K51" s="23" t="s">
        <v>13</v>
      </c>
      <c r="L51" s="33">
        <f t="shared" si="0"/>
        <v>75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5">
        <v>51</v>
      </c>
      <c r="B52" s="5" t="s">
        <v>62</v>
      </c>
      <c r="C52" s="16" t="s">
        <v>12</v>
      </c>
      <c r="D52" s="5" t="s">
        <v>79</v>
      </c>
      <c r="E52" s="40" t="s">
        <v>95</v>
      </c>
      <c r="F52" s="20">
        <v>450</v>
      </c>
      <c r="G52" s="35">
        <f t="shared" si="1"/>
        <v>13500</v>
      </c>
      <c r="H52" s="30">
        <v>37.5</v>
      </c>
      <c r="I52" s="23" t="s">
        <v>71</v>
      </c>
      <c r="J52" s="23" t="s">
        <v>13</v>
      </c>
      <c r="K52" s="23" t="s">
        <v>13</v>
      </c>
      <c r="L52" s="33">
        <f t="shared" si="0"/>
        <v>75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5">
        <v>52</v>
      </c>
      <c r="B53" s="5" t="s">
        <v>67</v>
      </c>
      <c r="C53" s="16" t="s">
        <v>12</v>
      </c>
      <c r="D53" s="5" t="s">
        <v>79</v>
      </c>
      <c r="E53" s="40" t="s">
        <v>95</v>
      </c>
      <c r="F53" s="20">
        <v>450</v>
      </c>
      <c r="G53" s="35">
        <f t="shared" si="1"/>
        <v>13500</v>
      </c>
      <c r="H53" s="30">
        <v>37.5</v>
      </c>
      <c r="I53" s="23" t="s">
        <v>71</v>
      </c>
      <c r="J53" s="23" t="s">
        <v>13</v>
      </c>
      <c r="K53" s="23" t="s">
        <v>13</v>
      </c>
      <c r="L53" s="33">
        <f t="shared" si="0"/>
        <v>75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5">
        <v>53</v>
      </c>
      <c r="B54" s="5" t="s">
        <v>68</v>
      </c>
      <c r="C54" s="16" t="s">
        <v>12</v>
      </c>
      <c r="D54" s="5" t="s">
        <v>79</v>
      </c>
      <c r="E54" s="40" t="s">
        <v>95</v>
      </c>
      <c r="F54" s="20">
        <v>450</v>
      </c>
      <c r="G54" s="35">
        <f t="shared" si="1"/>
        <v>13500</v>
      </c>
      <c r="H54" s="30">
        <v>37.5</v>
      </c>
      <c r="I54" s="23" t="s">
        <v>71</v>
      </c>
      <c r="J54" s="23" t="s">
        <v>13</v>
      </c>
      <c r="K54" s="23" t="s">
        <v>13</v>
      </c>
      <c r="L54" s="33">
        <f t="shared" si="0"/>
        <v>75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5">
        <v>54</v>
      </c>
      <c r="B55" s="5" t="s">
        <v>67</v>
      </c>
      <c r="C55" s="16" t="s">
        <v>12</v>
      </c>
      <c r="D55" s="5" t="s">
        <v>79</v>
      </c>
      <c r="E55" s="40" t="s">
        <v>95</v>
      </c>
      <c r="F55" s="20">
        <v>450</v>
      </c>
      <c r="G55" s="35">
        <f t="shared" si="1"/>
        <v>13500</v>
      </c>
      <c r="H55" s="30">
        <v>37.5</v>
      </c>
      <c r="I55" s="23" t="s">
        <v>71</v>
      </c>
      <c r="J55" s="23" t="s">
        <v>13</v>
      </c>
      <c r="K55" s="23" t="s">
        <v>13</v>
      </c>
      <c r="L55" s="33">
        <f t="shared" si="0"/>
        <v>75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4"/>
      <c r="B56" s="4"/>
      <c r="C56" s="4"/>
      <c r="D56" s="4"/>
      <c r="E56" s="4"/>
      <c r="F56" s="4"/>
      <c r="G56" s="4"/>
      <c r="H56" s="28"/>
      <c r="I56" s="4"/>
      <c r="J56" s="3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4"/>
      <c r="B57" s="4"/>
      <c r="C57" s="4"/>
      <c r="D57" s="4"/>
      <c r="E57" s="4"/>
      <c r="F57" s="4"/>
      <c r="G57" s="4"/>
      <c r="H57" s="2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4"/>
      <c r="B58" s="4"/>
      <c r="C58" s="4"/>
      <c r="D58" s="4"/>
      <c r="E58" s="4"/>
      <c r="F58" s="4"/>
      <c r="G58" s="4"/>
      <c r="H58" s="2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4"/>
      <c r="B59" s="4"/>
      <c r="C59" s="4"/>
      <c r="D59" s="4"/>
      <c r="E59" s="4"/>
      <c r="F59" s="4"/>
      <c r="G59" s="4"/>
      <c r="H59" s="2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4"/>
      <c r="B60" s="4"/>
      <c r="C60" s="4"/>
      <c r="D60" s="4"/>
      <c r="E60" s="4"/>
      <c r="F60" s="4"/>
      <c r="G60" s="4"/>
      <c r="H60" s="2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4"/>
      <c r="B61" s="4"/>
      <c r="C61" s="4"/>
      <c r="D61" s="4"/>
      <c r="E61" s="4"/>
      <c r="F61" s="4"/>
      <c r="G61" s="4"/>
      <c r="H61" s="2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4"/>
      <c r="B62" s="4"/>
      <c r="C62" s="4"/>
      <c r="D62" s="4"/>
      <c r="E62" s="4"/>
      <c r="F62" s="4"/>
      <c r="G62" s="4"/>
      <c r="H62" s="2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4"/>
      <c r="B63" s="4"/>
      <c r="C63" s="4"/>
      <c r="D63" s="4"/>
      <c r="E63" s="4"/>
      <c r="F63" s="4"/>
      <c r="G63" s="4"/>
      <c r="H63" s="2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4"/>
      <c r="B64" s="4"/>
      <c r="C64" s="4"/>
      <c r="D64" s="4"/>
      <c r="E64" s="4"/>
      <c r="F64" s="4"/>
      <c r="G64" s="4"/>
      <c r="H64" s="2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4"/>
      <c r="B65" s="4"/>
      <c r="C65" s="4"/>
      <c r="D65" s="4"/>
      <c r="E65" s="4"/>
      <c r="F65" s="4"/>
      <c r="G65" s="4"/>
      <c r="H65" s="2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4"/>
      <c r="B66" s="4"/>
      <c r="C66" s="4"/>
      <c r="D66" s="4"/>
      <c r="E66" s="4"/>
      <c r="F66" s="4"/>
      <c r="G66" s="4"/>
      <c r="H66" s="2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4"/>
      <c r="B67" s="4"/>
      <c r="C67" s="4"/>
      <c r="D67" s="4"/>
      <c r="E67" s="4"/>
      <c r="F67" s="4"/>
      <c r="G67" s="4"/>
      <c r="H67" s="2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4"/>
      <c r="B68" s="4"/>
      <c r="C68" s="4"/>
      <c r="D68" s="4"/>
      <c r="E68" s="4"/>
      <c r="F68" s="4"/>
      <c r="G68" s="4"/>
      <c r="H68" s="2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4"/>
      <c r="B69" s="4"/>
      <c r="C69" s="4"/>
      <c r="D69" s="4"/>
      <c r="E69" s="4"/>
      <c r="F69" s="4"/>
      <c r="G69" s="4"/>
      <c r="H69" s="2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4"/>
      <c r="B70" s="4"/>
      <c r="C70" s="4"/>
      <c r="D70" s="4"/>
      <c r="E70" s="4"/>
      <c r="F70" s="4"/>
      <c r="G70" s="4"/>
      <c r="H70" s="28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4"/>
      <c r="B71" s="4"/>
      <c r="C71" s="4"/>
      <c r="D71" s="4"/>
      <c r="E71" s="4"/>
      <c r="F71" s="4"/>
      <c r="G71" s="4"/>
      <c r="H71" s="28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4"/>
      <c r="E72" s="4"/>
      <c r="F72" s="4"/>
      <c r="G72" s="4"/>
      <c r="H72" s="2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4"/>
      <c r="E73" s="4"/>
      <c r="F73" s="4"/>
      <c r="G73" s="4"/>
      <c r="H73" s="2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4"/>
      <c r="E74" s="4"/>
      <c r="F74" s="4"/>
      <c r="G74" s="4"/>
      <c r="H74" s="2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4"/>
      <c r="E75" s="4"/>
      <c r="F75" s="4"/>
      <c r="G75" s="4"/>
      <c r="H75" s="2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4"/>
      <c r="E76" s="4"/>
      <c r="F76" s="4"/>
      <c r="G76" s="4"/>
      <c r="H76" s="2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4"/>
      <c r="E77" s="4"/>
      <c r="F77" s="4"/>
      <c r="G77" s="4"/>
      <c r="H77" s="2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4"/>
      <c r="E78" s="4"/>
      <c r="F78" s="4"/>
      <c r="G78" s="4"/>
      <c r="H78" s="2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4"/>
      <c r="E79" s="4"/>
      <c r="F79" s="4"/>
      <c r="G79" s="4"/>
      <c r="H79" s="28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4"/>
      <c r="E80" s="4"/>
      <c r="F80" s="4"/>
      <c r="G80" s="4"/>
      <c r="H80" s="28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4"/>
      <c r="E81" s="4"/>
      <c r="F81" s="4"/>
      <c r="G81" s="4"/>
      <c r="H81" s="28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4"/>
      <c r="E82" s="4"/>
      <c r="F82" s="4"/>
      <c r="G82" s="4"/>
      <c r="H82" s="28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4"/>
      <c r="E83" s="4"/>
      <c r="F83" s="4"/>
      <c r="G83" s="4"/>
      <c r="H83" s="28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4"/>
      <c r="E84" s="4"/>
      <c r="F84" s="4"/>
      <c r="G84" s="4"/>
      <c r="H84" s="2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4"/>
      <c r="E85" s="4"/>
      <c r="F85" s="4"/>
      <c r="G85" s="4"/>
      <c r="H85" s="2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4"/>
      <c r="E86" s="4"/>
      <c r="F86" s="4"/>
      <c r="G86" s="4"/>
      <c r="H86" s="28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4"/>
      <c r="E87" s="4"/>
      <c r="F87" s="4"/>
      <c r="G87" s="4"/>
      <c r="H87" s="2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4"/>
      <c r="E88" s="4"/>
      <c r="F88" s="4"/>
      <c r="G88" s="4"/>
      <c r="H88" s="28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4"/>
      <c r="E89" s="4"/>
      <c r="F89" s="4"/>
      <c r="G89" s="4"/>
      <c r="H89" s="28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4"/>
      <c r="E90" s="4"/>
      <c r="F90" s="4"/>
      <c r="G90" s="4"/>
      <c r="H90" s="2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4"/>
      <c r="E91" s="4"/>
      <c r="F91" s="4"/>
      <c r="G91" s="4"/>
      <c r="H91" s="28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4"/>
      <c r="E92" s="4"/>
      <c r="F92" s="4"/>
      <c r="G92" s="4"/>
      <c r="H92" s="28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4"/>
      <c r="E93" s="4"/>
      <c r="F93" s="4"/>
      <c r="G93" s="4"/>
      <c r="H93" s="2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4"/>
      <c r="E94" s="4"/>
      <c r="F94" s="4"/>
      <c r="G94" s="4"/>
      <c r="H94" s="28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4"/>
      <c r="E95" s="4"/>
      <c r="F95" s="4"/>
      <c r="G95" s="4"/>
      <c r="H95" s="2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4"/>
      <c r="E96" s="4"/>
      <c r="F96" s="4"/>
      <c r="G96" s="4"/>
      <c r="H96" s="28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4"/>
      <c r="E97" s="4"/>
      <c r="F97" s="4"/>
      <c r="G97" s="4"/>
      <c r="H97" s="28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4"/>
      <c r="E98" s="4"/>
      <c r="F98" s="4"/>
      <c r="G98" s="4"/>
      <c r="H98" s="28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4"/>
      <c r="E99" s="4"/>
      <c r="F99" s="4"/>
      <c r="G99" s="4"/>
      <c r="H99" s="2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4"/>
      <c r="E100" s="4"/>
      <c r="F100" s="4"/>
      <c r="G100" s="4"/>
      <c r="H100" s="2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4"/>
      <c r="E101" s="4"/>
      <c r="F101" s="4"/>
      <c r="G101" s="4"/>
      <c r="H101" s="2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4"/>
      <c r="E102" s="4"/>
      <c r="F102" s="4"/>
      <c r="G102" s="4"/>
      <c r="H102" s="2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4"/>
      <c r="E103" s="4"/>
      <c r="F103" s="4"/>
      <c r="G103" s="4"/>
      <c r="H103" s="2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4"/>
      <c r="E104" s="4"/>
      <c r="F104" s="4"/>
      <c r="G104" s="4"/>
      <c r="H104" s="2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4"/>
      <c r="E105" s="4"/>
      <c r="F105" s="4"/>
      <c r="G105" s="4"/>
      <c r="H105" s="2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4"/>
      <c r="E106" s="4"/>
      <c r="F106" s="4"/>
      <c r="G106" s="4"/>
      <c r="H106" s="2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4"/>
      <c r="E107" s="4"/>
      <c r="F107" s="4"/>
      <c r="G107" s="4"/>
      <c r="H107" s="2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4"/>
      <c r="E108" s="4"/>
      <c r="F108" s="4"/>
      <c r="G108" s="4"/>
      <c r="H108" s="2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4"/>
      <c r="E109" s="4"/>
      <c r="F109" s="4"/>
      <c r="G109" s="4"/>
      <c r="H109" s="2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4"/>
      <c r="E110" s="4"/>
      <c r="F110" s="4"/>
      <c r="G110" s="4"/>
      <c r="H110" s="2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4"/>
      <c r="E111" s="4"/>
      <c r="F111" s="4"/>
      <c r="G111" s="4"/>
      <c r="H111" s="2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4"/>
      <c r="E112" s="4"/>
      <c r="F112" s="4"/>
      <c r="G112" s="4"/>
      <c r="H112" s="2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4"/>
      <c r="E113" s="4"/>
      <c r="F113" s="4"/>
      <c r="G113" s="4"/>
      <c r="H113" s="28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4"/>
      <c r="E114" s="4"/>
      <c r="F114" s="4"/>
      <c r="G114" s="4"/>
      <c r="H114" s="28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4"/>
      <c r="E115" s="4"/>
      <c r="F115" s="4"/>
      <c r="G115" s="4"/>
      <c r="H115" s="28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4"/>
      <c r="E116" s="4"/>
      <c r="F116" s="4"/>
      <c r="G116" s="4"/>
      <c r="H116" s="2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4"/>
      <c r="E117" s="4"/>
      <c r="F117" s="4"/>
      <c r="G117" s="4"/>
      <c r="H117" s="28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4"/>
      <c r="E118" s="4"/>
      <c r="F118" s="4"/>
      <c r="G118" s="4"/>
      <c r="H118" s="28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4"/>
      <c r="E119" s="4"/>
      <c r="F119" s="4"/>
      <c r="G119" s="4"/>
      <c r="H119" s="28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4"/>
      <c r="E120" s="4"/>
      <c r="F120" s="4"/>
      <c r="G120" s="4"/>
      <c r="H120" s="28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4"/>
      <c r="E121" s="4"/>
      <c r="F121" s="4"/>
      <c r="G121" s="4"/>
      <c r="H121" s="28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4"/>
      <c r="E122" s="4"/>
      <c r="F122" s="4"/>
      <c r="G122" s="4"/>
      <c r="H122" s="2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4"/>
      <c r="E123" s="4"/>
      <c r="F123" s="4"/>
      <c r="G123" s="4"/>
      <c r="H123" s="28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4"/>
      <c r="E124" s="4"/>
      <c r="F124" s="4"/>
      <c r="G124" s="4"/>
      <c r="H124" s="2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4"/>
      <c r="E125" s="4"/>
      <c r="F125" s="4"/>
      <c r="G125" s="4"/>
      <c r="H125" s="2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4"/>
      <c r="E126" s="4"/>
      <c r="F126" s="4"/>
      <c r="G126" s="4"/>
      <c r="H126" s="2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4"/>
      <c r="E127" s="4"/>
      <c r="F127" s="4"/>
      <c r="G127" s="4"/>
      <c r="H127" s="2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4"/>
      <c r="E128" s="4"/>
      <c r="F128" s="4"/>
      <c r="G128" s="4"/>
      <c r="H128" s="2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4"/>
      <c r="E129" s="4"/>
      <c r="F129" s="4"/>
      <c r="G129" s="4"/>
      <c r="H129" s="28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4"/>
      <c r="E130" s="4"/>
      <c r="F130" s="4"/>
      <c r="G130" s="4"/>
      <c r="H130" s="28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4"/>
      <c r="E131" s="4"/>
      <c r="F131" s="4"/>
      <c r="G131" s="4"/>
      <c r="H131" s="2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4"/>
      <c r="E132" s="4"/>
      <c r="F132" s="4"/>
      <c r="G132" s="4"/>
      <c r="H132" s="2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4"/>
      <c r="E133" s="4"/>
      <c r="F133" s="4"/>
      <c r="G133" s="4"/>
      <c r="H133" s="2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4"/>
      <c r="E134" s="4"/>
      <c r="F134" s="4"/>
      <c r="G134" s="4"/>
      <c r="H134" s="28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4"/>
      <c r="E135" s="4"/>
      <c r="F135" s="4"/>
      <c r="G135" s="4"/>
      <c r="H135" s="28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4"/>
      <c r="E136" s="4"/>
      <c r="F136" s="4"/>
      <c r="G136" s="4"/>
      <c r="H136" s="28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4"/>
      <c r="E137" s="4"/>
      <c r="F137" s="4"/>
      <c r="G137" s="4"/>
      <c r="H137" s="2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4"/>
      <c r="E138" s="4"/>
      <c r="F138" s="4"/>
      <c r="G138" s="4"/>
      <c r="H138" s="2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4"/>
      <c r="E139" s="4"/>
      <c r="F139" s="4"/>
      <c r="G139" s="4"/>
      <c r="H139" s="28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4"/>
      <c r="E140" s="4"/>
      <c r="F140" s="4"/>
      <c r="G140" s="4"/>
      <c r="H140" s="28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4"/>
      <c r="E141" s="4"/>
      <c r="F141" s="4"/>
      <c r="G141" s="4"/>
      <c r="H141" s="28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4"/>
      <c r="E142" s="4"/>
      <c r="F142" s="4"/>
      <c r="G142" s="4"/>
      <c r="H142" s="2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4"/>
      <c r="E143" s="4"/>
      <c r="F143" s="4"/>
      <c r="G143" s="4"/>
      <c r="H143" s="2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4"/>
      <c r="E144" s="4"/>
      <c r="F144" s="4"/>
      <c r="G144" s="4"/>
      <c r="H144" s="28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4"/>
      <c r="E145" s="4"/>
      <c r="F145" s="4"/>
      <c r="G145" s="4"/>
      <c r="H145" s="28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4"/>
      <c r="E146" s="4"/>
      <c r="F146" s="4"/>
      <c r="G146" s="4"/>
      <c r="H146" s="28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4"/>
      <c r="E147" s="4"/>
      <c r="F147" s="4"/>
      <c r="G147" s="4"/>
      <c r="H147" s="28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4"/>
      <c r="E148" s="4"/>
      <c r="F148" s="4"/>
      <c r="G148" s="4"/>
      <c r="H148" s="28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4"/>
      <c r="E149" s="4"/>
      <c r="F149" s="4"/>
      <c r="G149" s="4"/>
      <c r="H149" s="28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4"/>
      <c r="E150" s="4"/>
      <c r="F150" s="4"/>
      <c r="G150" s="4"/>
      <c r="H150" s="28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4"/>
      <c r="E151" s="4"/>
      <c r="F151" s="4"/>
      <c r="G151" s="4"/>
      <c r="H151" s="28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4"/>
      <c r="E152" s="4"/>
      <c r="F152" s="4"/>
      <c r="G152" s="4"/>
      <c r="H152" s="28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4"/>
      <c r="E153" s="4"/>
      <c r="F153" s="4"/>
      <c r="G153" s="4"/>
      <c r="H153" s="28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4"/>
      <c r="E154" s="4"/>
      <c r="F154" s="4"/>
      <c r="G154" s="4"/>
      <c r="H154" s="28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4"/>
      <c r="E155" s="4"/>
      <c r="F155" s="4"/>
      <c r="G155" s="4"/>
      <c r="H155" s="28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4"/>
      <c r="E156" s="4"/>
      <c r="F156" s="4"/>
      <c r="G156" s="4"/>
      <c r="H156" s="2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4"/>
      <c r="E157" s="4"/>
      <c r="F157" s="4"/>
      <c r="G157" s="4"/>
      <c r="H157" s="28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4"/>
      <c r="E158" s="4"/>
      <c r="F158" s="4"/>
      <c r="G158" s="4"/>
      <c r="H158" s="28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4"/>
      <c r="E159" s="4"/>
      <c r="F159" s="4"/>
      <c r="G159" s="4"/>
      <c r="H159" s="28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4"/>
      <c r="E160" s="4"/>
      <c r="F160" s="4"/>
      <c r="G160" s="4"/>
      <c r="H160" s="28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4"/>
      <c r="E161" s="4"/>
      <c r="F161" s="4"/>
      <c r="G161" s="4"/>
      <c r="H161" s="28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4"/>
      <c r="E162" s="4"/>
      <c r="F162" s="4"/>
      <c r="G162" s="4"/>
      <c r="H162" s="28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4"/>
      <c r="E163" s="4"/>
      <c r="F163" s="4"/>
      <c r="G163" s="4"/>
      <c r="H163" s="28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4"/>
      <c r="E164" s="4"/>
      <c r="F164" s="4"/>
      <c r="G164" s="4"/>
      <c r="H164" s="28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4"/>
      <c r="E165" s="4"/>
      <c r="F165" s="4"/>
      <c r="G165" s="4"/>
      <c r="H165" s="28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4"/>
      <c r="E166" s="4"/>
      <c r="F166" s="4"/>
      <c r="G166" s="4"/>
      <c r="H166" s="28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4"/>
      <c r="E167" s="4"/>
      <c r="F167" s="4"/>
      <c r="G167" s="4"/>
      <c r="H167" s="2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4"/>
      <c r="E168" s="4"/>
      <c r="F168" s="4"/>
      <c r="G168" s="4"/>
      <c r="H168" s="28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4"/>
      <c r="E169" s="4"/>
      <c r="F169" s="4"/>
      <c r="G169" s="4"/>
      <c r="H169" s="28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4"/>
      <c r="E170" s="4"/>
      <c r="F170" s="4"/>
      <c r="G170" s="4"/>
      <c r="H170" s="28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4"/>
      <c r="E171" s="4"/>
      <c r="F171" s="4"/>
      <c r="G171" s="4"/>
      <c r="H171" s="28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4"/>
      <c r="E172" s="4"/>
      <c r="F172" s="4"/>
      <c r="G172" s="4"/>
      <c r="H172" s="28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4"/>
      <c r="E173" s="4"/>
      <c r="F173" s="4"/>
      <c r="G173" s="4"/>
      <c r="H173" s="28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4"/>
      <c r="E174" s="4"/>
      <c r="F174" s="4"/>
      <c r="G174" s="4"/>
      <c r="H174" s="28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4"/>
      <c r="E175" s="4"/>
      <c r="F175" s="4"/>
      <c r="G175" s="4"/>
      <c r="H175" s="28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4"/>
      <c r="E176" s="4"/>
      <c r="F176" s="4"/>
      <c r="G176" s="4"/>
      <c r="H176" s="28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4"/>
      <c r="E177" s="4"/>
      <c r="F177" s="4"/>
      <c r="G177" s="4"/>
      <c r="H177" s="28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4"/>
      <c r="E178" s="4"/>
      <c r="F178" s="4"/>
      <c r="G178" s="4"/>
      <c r="H178" s="28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4"/>
      <c r="E179" s="4"/>
      <c r="F179" s="4"/>
      <c r="G179" s="4"/>
      <c r="H179" s="28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4"/>
      <c r="E180" s="4"/>
      <c r="F180" s="4"/>
      <c r="G180" s="4"/>
      <c r="H180" s="28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4"/>
      <c r="E181" s="4"/>
      <c r="F181" s="4"/>
      <c r="G181" s="4"/>
      <c r="H181" s="28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4"/>
      <c r="E182" s="4"/>
      <c r="F182" s="4"/>
      <c r="G182" s="4"/>
      <c r="H182" s="28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4"/>
      <c r="E183" s="4"/>
      <c r="F183" s="4"/>
      <c r="G183" s="4"/>
      <c r="H183" s="28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4"/>
      <c r="E184" s="4"/>
      <c r="F184" s="4"/>
      <c r="G184" s="4"/>
      <c r="H184" s="28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4"/>
      <c r="E185" s="4"/>
      <c r="F185" s="4"/>
      <c r="G185" s="4"/>
      <c r="H185" s="28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4"/>
      <c r="E186" s="4"/>
      <c r="F186" s="4"/>
      <c r="G186" s="4"/>
      <c r="H186" s="28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4"/>
      <c r="E187" s="4"/>
      <c r="F187" s="4"/>
      <c r="G187" s="4"/>
      <c r="H187" s="28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4"/>
      <c r="E188" s="4"/>
      <c r="F188" s="4"/>
      <c r="G188" s="4"/>
      <c r="H188" s="28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4"/>
      <c r="E189" s="4"/>
      <c r="F189" s="4"/>
      <c r="G189" s="4"/>
      <c r="H189" s="28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4"/>
      <c r="E190" s="4"/>
      <c r="F190" s="4"/>
      <c r="G190" s="4"/>
      <c r="H190" s="28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4"/>
      <c r="E191" s="4"/>
      <c r="F191" s="4"/>
      <c r="G191" s="4"/>
      <c r="H191" s="28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4"/>
      <c r="E192" s="4"/>
      <c r="F192" s="4"/>
      <c r="G192" s="4"/>
      <c r="H192" s="28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4"/>
      <c r="E193" s="4"/>
      <c r="F193" s="4"/>
      <c r="G193" s="4"/>
      <c r="H193" s="28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4"/>
      <c r="E194" s="4"/>
      <c r="F194" s="4"/>
      <c r="G194" s="4"/>
      <c r="H194" s="28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4"/>
      <c r="E195" s="4"/>
      <c r="F195" s="4"/>
      <c r="G195" s="4"/>
      <c r="H195" s="28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4"/>
      <c r="E196" s="4"/>
      <c r="F196" s="4"/>
      <c r="G196" s="4"/>
      <c r="H196" s="28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4"/>
      <c r="E197" s="4"/>
      <c r="F197" s="4"/>
      <c r="G197" s="4"/>
      <c r="H197" s="28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4"/>
      <c r="E198" s="4"/>
      <c r="F198" s="4"/>
      <c r="G198" s="4"/>
      <c r="H198" s="28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4"/>
      <c r="E199" s="4"/>
      <c r="F199" s="4"/>
      <c r="G199" s="4"/>
      <c r="H199" s="28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4"/>
      <c r="E200" s="4"/>
      <c r="F200" s="4"/>
      <c r="G200" s="4"/>
      <c r="H200" s="28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4"/>
      <c r="E201" s="4"/>
      <c r="F201" s="4"/>
      <c r="G201" s="4"/>
      <c r="H201" s="28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4"/>
      <c r="E202" s="4"/>
      <c r="F202" s="4"/>
      <c r="G202" s="4"/>
      <c r="H202" s="28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4"/>
      <c r="E203" s="4"/>
      <c r="F203" s="4"/>
      <c r="G203" s="4"/>
      <c r="H203" s="28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4"/>
      <c r="E204" s="4"/>
      <c r="F204" s="4"/>
      <c r="G204" s="4"/>
      <c r="H204" s="28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4"/>
      <c r="E205" s="4"/>
      <c r="F205" s="4"/>
      <c r="G205" s="4"/>
      <c r="H205" s="28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4"/>
      <c r="E206" s="4"/>
      <c r="F206" s="4"/>
      <c r="G206" s="4"/>
      <c r="H206" s="28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4"/>
      <c r="E207" s="4"/>
      <c r="F207" s="4"/>
      <c r="G207" s="4"/>
      <c r="H207" s="28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4"/>
      <c r="E208" s="4"/>
      <c r="F208" s="4"/>
      <c r="G208" s="4"/>
      <c r="H208" s="28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4"/>
      <c r="E209" s="4"/>
      <c r="F209" s="4"/>
      <c r="G209" s="4"/>
      <c r="H209" s="28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4"/>
      <c r="E210" s="4"/>
      <c r="F210" s="4"/>
      <c r="G210" s="4"/>
      <c r="H210" s="28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4"/>
      <c r="E211" s="4"/>
      <c r="F211" s="4"/>
      <c r="G211" s="4"/>
      <c r="H211" s="28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4"/>
      <c r="E212" s="4"/>
      <c r="F212" s="4"/>
      <c r="G212" s="4"/>
      <c r="H212" s="28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4"/>
      <c r="E213" s="4"/>
      <c r="F213" s="4"/>
      <c r="G213" s="4"/>
      <c r="H213" s="28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4"/>
      <c r="E214" s="4"/>
      <c r="F214" s="4"/>
      <c r="G214" s="4"/>
      <c r="H214" s="28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4"/>
      <c r="E215" s="4"/>
      <c r="F215" s="4"/>
      <c r="G215" s="4"/>
      <c r="H215" s="28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4"/>
      <c r="E216" s="4"/>
      <c r="F216" s="4"/>
      <c r="G216" s="4"/>
      <c r="H216" s="28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4"/>
      <c r="E217" s="4"/>
      <c r="F217" s="4"/>
      <c r="G217" s="4"/>
      <c r="H217" s="28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4"/>
      <c r="E218" s="4"/>
      <c r="F218" s="4"/>
      <c r="G218" s="4"/>
      <c r="H218" s="28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4"/>
      <c r="E219" s="4"/>
      <c r="F219" s="4"/>
      <c r="G219" s="4"/>
      <c r="H219" s="28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4"/>
      <c r="E220" s="4"/>
      <c r="F220" s="4"/>
      <c r="G220" s="4"/>
      <c r="H220" s="28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4"/>
      <c r="E221" s="4"/>
      <c r="F221" s="4"/>
      <c r="G221" s="4"/>
      <c r="H221" s="28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4"/>
      <c r="E222" s="4"/>
      <c r="F222" s="4"/>
      <c r="G222" s="4"/>
      <c r="H222" s="28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4"/>
      <c r="E223" s="4"/>
      <c r="F223" s="4"/>
      <c r="G223" s="4"/>
      <c r="H223" s="28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4"/>
      <c r="E224" s="4"/>
      <c r="F224" s="4"/>
      <c r="G224" s="4"/>
      <c r="H224" s="28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4"/>
      <c r="E225" s="4"/>
      <c r="F225" s="4"/>
      <c r="G225" s="4"/>
      <c r="H225" s="28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4"/>
      <c r="E226" s="4"/>
      <c r="F226" s="4"/>
      <c r="G226" s="4"/>
      <c r="H226" s="28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4"/>
      <c r="E227" s="4"/>
      <c r="F227" s="4"/>
      <c r="G227" s="4"/>
      <c r="H227" s="28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4"/>
      <c r="E228" s="4"/>
      <c r="F228" s="4"/>
      <c r="G228" s="4"/>
      <c r="H228" s="28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4"/>
      <c r="E229" s="4"/>
      <c r="F229" s="4"/>
      <c r="G229" s="4"/>
      <c r="H229" s="28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4"/>
      <c r="E230" s="4"/>
      <c r="F230" s="4"/>
      <c r="G230" s="4"/>
      <c r="H230" s="28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4"/>
      <c r="E231" s="4"/>
      <c r="F231" s="4"/>
      <c r="G231" s="4"/>
      <c r="H231" s="28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4"/>
      <c r="E232" s="4"/>
      <c r="F232" s="4"/>
      <c r="G232" s="4"/>
      <c r="H232" s="28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4"/>
      <c r="E233" s="4"/>
      <c r="F233" s="4"/>
      <c r="G233" s="4"/>
      <c r="H233" s="28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4"/>
      <c r="E234" s="4"/>
      <c r="F234" s="4"/>
      <c r="G234" s="4"/>
      <c r="H234" s="28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4"/>
      <c r="E235" s="4"/>
      <c r="F235" s="4"/>
      <c r="G235" s="4"/>
      <c r="H235" s="28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4"/>
      <c r="E236" s="4"/>
      <c r="F236" s="4"/>
      <c r="G236" s="4"/>
      <c r="H236" s="28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4"/>
      <c r="E237" s="4"/>
      <c r="F237" s="4"/>
      <c r="G237" s="4"/>
      <c r="H237" s="28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4"/>
      <c r="E238" s="4"/>
      <c r="F238" s="4"/>
      <c r="G238" s="4"/>
      <c r="H238" s="28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4"/>
      <c r="E239" s="4"/>
      <c r="F239" s="4"/>
      <c r="G239" s="4"/>
      <c r="H239" s="28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4"/>
      <c r="E240" s="4"/>
      <c r="F240" s="4"/>
      <c r="G240" s="4"/>
      <c r="H240" s="28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4"/>
      <c r="E241" s="4"/>
      <c r="F241" s="4"/>
      <c r="G241" s="4"/>
      <c r="H241" s="28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4"/>
      <c r="E242" s="4"/>
      <c r="F242" s="4"/>
      <c r="G242" s="4"/>
      <c r="H242" s="28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4"/>
      <c r="E243" s="4"/>
      <c r="F243" s="4"/>
      <c r="G243" s="4"/>
      <c r="H243" s="28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4"/>
      <c r="E244" s="4"/>
      <c r="F244" s="4"/>
      <c r="G244" s="4"/>
      <c r="H244" s="28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4"/>
      <c r="E245" s="4"/>
      <c r="F245" s="4"/>
      <c r="G245" s="4"/>
      <c r="H245" s="2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4"/>
      <c r="E246" s="4"/>
      <c r="F246" s="4"/>
      <c r="G246" s="4"/>
      <c r="H246" s="28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4"/>
      <c r="E247" s="4"/>
      <c r="F247" s="4"/>
      <c r="G247" s="4"/>
      <c r="H247" s="28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4"/>
      <c r="E248" s="4"/>
      <c r="F248" s="4"/>
      <c r="G248" s="4"/>
      <c r="H248" s="28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4"/>
      <c r="E249" s="4"/>
      <c r="F249" s="4"/>
      <c r="G249" s="4"/>
      <c r="H249" s="28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4"/>
      <c r="E250" s="4"/>
      <c r="F250" s="4"/>
      <c r="G250" s="4"/>
      <c r="H250" s="28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4"/>
      <c r="E251" s="4"/>
      <c r="F251" s="4"/>
      <c r="G251" s="4"/>
      <c r="H251" s="28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4"/>
      <c r="E252" s="4"/>
      <c r="F252" s="4"/>
      <c r="G252" s="4"/>
      <c r="H252" s="28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4"/>
      <c r="E253" s="4"/>
      <c r="F253" s="4"/>
      <c r="G253" s="4"/>
      <c r="H253" s="28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4"/>
      <c r="E254" s="4"/>
      <c r="F254" s="4"/>
      <c r="G254" s="4"/>
      <c r="H254" s="28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4"/>
      <c r="E255" s="4"/>
      <c r="F255" s="4"/>
      <c r="G255" s="4"/>
      <c r="H255" s="28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4"/>
      <c r="E256" s="4"/>
      <c r="F256" s="4"/>
      <c r="G256" s="4"/>
      <c r="H256" s="28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4"/>
      <c r="E257" s="4"/>
      <c r="F257" s="4"/>
      <c r="G257" s="4"/>
      <c r="H257" s="28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4"/>
      <c r="E258" s="4"/>
      <c r="F258" s="4"/>
      <c r="G258" s="4"/>
      <c r="H258" s="28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4"/>
      <c r="E259" s="4"/>
      <c r="F259" s="4"/>
      <c r="G259" s="4"/>
      <c r="H259" s="28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4"/>
      <c r="E260" s="4"/>
      <c r="F260" s="4"/>
      <c r="G260" s="4"/>
      <c r="H260" s="28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4"/>
      <c r="E261" s="4"/>
      <c r="F261" s="4"/>
      <c r="G261" s="4"/>
      <c r="H261" s="28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4"/>
      <c r="E262" s="4"/>
      <c r="F262" s="4"/>
      <c r="G262" s="4"/>
      <c r="H262" s="28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4"/>
      <c r="E263" s="4"/>
      <c r="F263" s="4"/>
      <c r="G263" s="4"/>
      <c r="H263" s="28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4"/>
      <c r="E264" s="4"/>
      <c r="F264" s="4"/>
      <c r="G264" s="4"/>
      <c r="H264" s="28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4"/>
      <c r="E265" s="4"/>
      <c r="F265" s="4"/>
      <c r="G265" s="4"/>
      <c r="H265" s="28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4"/>
      <c r="E266" s="4"/>
      <c r="F266" s="4"/>
      <c r="G266" s="4"/>
      <c r="H266" s="28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4"/>
      <c r="E267" s="4"/>
      <c r="F267" s="4"/>
      <c r="G267" s="4"/>
      <c r="H267" s="28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4"/>
      <c r="E268" s="4"/>
      <c r="F268" s="4"/>
      <c r="G268" s="4"/>
      <c r="H268" s="28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4"/>
      <c r="E269" s="4"/>
      <c r="F269" s="4"/>
      <c r="G269" s="4"/>
      <c r="H269" s="28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4"/>
      <c r="E270" s="4"/>
      <c r="F270" s="4"/>
      <c r="G270" s="4"/>
      <c r="H270" s="28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4"/>
      <c r="E271" s="4"/>
      <c r="F271" s="4"/>
      <c r="G271" s="4"/>
      <c r="H271" s="28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4"/>
      <c r="E272" s="4"/>
      <c r="F272" s="4"/>
      <c r="G272" s="4"/>
      <c r="H272" s="28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4"/>
      <c r="E273" s="4"/>
      <c r="F273" s="4"/>
      <c r="G273" s="4"/>
      <c r="H273" s="2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4"/>
      <c r="E274" s="4"/>
      <c r="F274" s="4"/>
      <c r="G274" s="4"/>
      <c r="H274" s="28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4"/>
      <c r="E275" s="4"/>
      <c r="F275" s="4"/>
      <c r="G275" s="4"/>
      <c r="H275" s="2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4"/>
      <c r="E276" s="4"/>
      <c r="F276" s="4"/>
      <c r="G276" s="4"/>
      <c r="H276" s="28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4"/>
      <c r="E277" s="4"/>
      <c r="F277" s="4"/>
      <c r="G277" s="4"/>
      <c r="H277" s="28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4"/>
      <c r="E278" s="4"/>
      <c r="F278" s="4"/>
      <c r="G278" s="4"/>
      <c r="H278" s="28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4"/>
      <c r="E279" s="4"/>
      <c r="F279" s="4"/>
      <c r="G279" s="4"/>
      <c r="H279" s="28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4"/>
      <c r="E280" s="4"/>
      <c r="F280" s="4"/>
      <c r="G280" s="4"/>
      <c r="H280" s="28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4"/>
      <c r="E281" s="4"/>
      <c r="F281" s="4"/>
      <c r="G281" s="4"/>
      <c r="H281" s="28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4"/>
      <c r="E282" s="4"/>
      <c r="F282" s="4"/>
      <c r="G282" s="4"/>
      <c r="H282" s="28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4"/>
      <c r="E283" s="4"/>
      <c r="F283" s="4"/>
      <c r="G283" s="4"/>
      <c r="H283" s="28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4"/>
      <c r="E284" s="4"/>
      <c r="F284" s="4"/>
      <c r="G284" s="4"/>
      <c r="H284" s="28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4"/>
      <c r="E285" s="4"/>
      <c r="F285" s="4"/>
      <c r="G285" s="4"/>
      <c r="H285" s="28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4"/>
      <c r="E286" s="4"/>
      <c r="F286" s="4"/>
      <c r="G286" s="4"/>
      <c r="H286" s="28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4"/>
      <c r="E287" s="4"/>
      <c r="F287" s="4"/>
      <c r="G287" s="4"/>
      <c r="H287" s="28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4"/>
      <c r="E288" s="4"/>
      <c r="F288" s="4"/>
      <c r="G288" s="4"/>
      <c r="H288" s="28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4"/>
      <c r="E289" s="4"/>
      <c r="F289" s="4"/>
      <c r="G289" s="4"/>
      <c r="H289" s="28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4"/>
      <c r="E290" s="4"/>
      <c r="F290" s="4"/>
      <c r="G290" s="4"/>
      <c r="H290" s="28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4"/>
      <c r="E291" s="4"/>
      <c r="F291" s="4"/>
      <c r="G291" s="4"/>
      <c r="H291" s="28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4"/>
      <c r="E292" s="4"/>
      <c r="F292" s="4"/>
      <c r="G292" s="4"/>
      <c r="H292" s="28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4"/>
      <c r="E293" s="4"/>
      <c r="F293" s="4"/>
      <c r="G293" s="4"/>
      <c r="H293" s="28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4"/>
      <c r="E294" s="4"/>
      <c r="F294" s="4"/>
      <c r="G294" s="4"/>
      <c r="H294" s="28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4"/>
      <c r="E295" s="4"/>
      <c r="F295" s="4"/>
      <c r="G295" s="4"/>
      <c r="H295" s="28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4"/>
      <c r="E296" s="4"/>
      <c r="F296" s="4"/>
      <c r="G296" s="4"/>
      <c r="H296" s="28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4"/>
      <c r="E297" s="4"/>
      <c r="F297" s="4"/>
      <c r="G297" s="4"/>
      <c r="H297" s="28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4"/>
      <c r="E298" s="4"/>
      <c r="F298" s="4"/>
      <c r="G298" s="4"/>
      <c r="H298" s="28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4"/>
      <c r="E299" s="4"/>
      <c r="F299" s="4"/>
      <c r="G299" s="4"/>
      <c r="H299" s="28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4"/>
      <c r="E300" s="4"/>
      <c r="F300" s="4"/>
      <c r="G300" s="4"/>
      <c r="H300" s="28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4"/>
      <c r="E301" s="4"/>
      <c r="F301" s="4"/>
      <c r="G301" s="4"/>
      <c r="H301" s="28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4"/>
      <c r="E302" s="4"/>
      <c r="F302" s="4"/>
      <c r="G302" s="4"/>
      <c r="H302" s="28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4"/>
      <c r="E303" s="4"/>
      <c r="F303" s="4"/>
      <c r="G303" s="4"/>
      <c r="H303" s="28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4"/>
      <c r="E304" s="4"/>
      <c r="F304" s="4"/>
      <c r="G304" s="4"/>
      <c r="H304" s="28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4"/>
      <c r="E305" s="4"/>
      <c r="F305" s="4"/>
      <c r="G305" s="4"/>
      <c r="H305" s="28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4"/>
      <c r="E306" s="4"/>
      <c r="F306" s="4"/>
      <c r="G306" s="4"/>
      <c r="H306" s="28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4"/>
      <c r="E307" s="4"/>
      <c r="F307" s="4"/>
      <c r="G307" s="4"/>
      <c r="H307" s="28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4"/>
      <c r="E308" s="4"/>
      <c r="F308" s="4"/>
      <c r="G308" s="4"/>
      <c r="H308" s="28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4"/>
      <c r="E309" s="4"/>
      <c r="F309" s="4"/>
      <c r="G309" s="4"/>
      <c r="H309" s="28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4"/>
      <c r="E310" s="4"/>
      <c r="F310" s="4"/>
      <c r="G310" s="4"/>
      <c r="H310" s="28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4"/>
      <c r="E311" s="4"/>
      <c r="F311" s="4"/>
      <c r="G311" s="4"/>
      <c r="H311" s="28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4"/>
      <c r="E312" s="4"/>
      <c r="F312" s="4"/>
      <c r="G312" s="4"/>
      <c r="H312" s="28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4"/>
      <c r="E313" s="4"/>
      <c r="F313" s="4"/>
      <c r="G313" s="4"/>
      <c r="H313" s="28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4"/>
      <c r="E314" s="4"/>
      <c r="F314" s="4"/>
      <c r="G314" s="4"/>
      <c r="H314" s="28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4"/>
      <c r="E315" s="4"/>
      <c r="F315" s="4"/>
      <c r="G315" s="4"/>
      <c r="H315" s="28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4"/>
      <c r="E316" s="4"/>
      <c r="F316" s="4"/>
      <c r="G316" s="4"/>
      <c r="H316" s="28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4"/>
      <c r="E317" s="4"/>
      <c r="F317" s="4"/>
      <c r="G317" s="4"/>
      <c r="H317" s="28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4"/>
      <c r="E318" s="4"/>
      <c r="F318" s="4"/>
      <c r="G318" s="4"/>
      <c r="H318" s="28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4"/>
      <c r="E319" s="4"/>
      <c r="F319" s="4"/>
      <c r="G319" s="4"/>
      <c r="H319" s="28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4"/>
      <c r="E320" s="4"/>
      <c r="F320" s="4"/>
      <c r="G320" s="4"/>
      <c r="H320" s="28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4"/>
      <c r="E321" s="4"/>
      <c r="F321" s="4"/>
      <c r="G321" s="4"/>
      <c r="H321" s="28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4"/>
      <c r="E322" s="4"/>
      <c r="F322" s="4"/>
      <c r="G322" s="4"/>
      <c r="H322" s="28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4"/>
      <c r="E323" s="4"/>
      <c r="F323" s="4"/>
      <c r="G323" s="4"/>
      <c r="H323" s="28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4"/>
      <c r="E324" s="4"/>
      <c r="F324" s="4"/>
      <c r="G324" s="4"/>
      <c r="H324" s="28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4"/>
      <c r="E325" s="4"/>
      <c r="F325" s="4"/>
      <c r="G325" s="4"/>
      <c r="H325" s="28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4"/>
      <c r="E326" s="4"/>
      <c r="F326" s="4"/>
      <c r="G326" s="4"/>
      <c r="H326" s="28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4"/>
      <c r="E327" s="4"/>
      <c r="F327" s="4"/>
      <c r="G327" s="4"/>
      <c r="H327" s="28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4"/>
      <c r="E328" s="4"/>
      <c r="F328" s="4"/>
      <c r="G328" s="4"/>
      <c r="H328" s="28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4"/>
      <c r="E329" s="4"/>
      <c r="F329" s="4"/>
      <c r="G329" s="4"/>
      <c r="H329" s="28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4"/>
      <c r="E330" s="4"/>
      <c r="F330" s="4"/>
      <c r="G330" s="4"/>
      <c r="H330" s="28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4"/>
      <c r="E331" s="4"/>
      <c r="F331" s="4"/>
      <c r="G331" s="4"/>
      <c r="H331" s="28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4"/>
      <c r="E332" s="4"/>
      <c r="F332" s="4"/>
      <c r="G332" s="4"/>
      <c r="H332" s="28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4"/>
      <c r="E333" s="4"/>
      <c r="F333" s="4"/>
      <c r="G333" s="4"/>
      <c r="H333" s="28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4"/>
      <c r="E334" s="4"/>
      <c r="F334" s="4"/>
      <c r="G334" s="4"/>
      <c r="H334" s="28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4"/>
      <c r="E335" s="4"/>
      <c r="F335" s="4"/>
      <c r="G335" s="4"/>
      <c r="H335" s="28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4"/>
      <c r="E336" s="4"/>
      <c r="F336" s="4"/>
      <c r="G336" s="4"/>
      <c r="H336" s="28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4"/>
      <c r="E337" s="4"/>
      <c r="F337" s="4"/>
      <c r="G337" s="4"/>
      <c r="H337" s="28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4"/>
      <c r="E338" s="4"/>
      <c r="F338" s="4"/>
      <c r="G338" s="4"/>
      <c r="H338" s="28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4"/>
      <c r="E339" s="4"/>
      <c r="F339" s="4"/>
      <c r="G339" s="4"/>
      <c r="H339" s="28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4"/>
      <c r="E340" s="4"/>
      <c r="F340" s="4"/>
      <c r="G340" s="4"/>
      <c r="H340" s="28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4"/>
      <c r="E341" s="4"/>
      <c r="F341" s="4"/>
      <c r="G341" s="4"/>
      <c r="H341" s="28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4"/>
      <c r="E342" s="4"/>
      <c r="F342" s="4"/>
      <c r="G342" s="4"/>
      <c r="H342" s="28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4"/>
      <c r="E343" s="4"/>
      <c r="F343" s="4"/>
      <c r="G343" s="4"/>
      <c r="H343" s="28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4"/>
      <c r="G344" s="4"/>
      <c r="H344" s="28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4"/>
      <c r="G345" s="4"/>
      <c r="H345" s="28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4"/>
      <c r="G346" s="4"/>
      <c r="H346" s="28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4"/>
      <c r="G347" s="4"/>
      <c r="H347" s="28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4"/>
      <c r="G348" s="4"/>
      <c r="H348" s="28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4"/>
      <c r="G349" s="4"/>
      <c r="H349" s="28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4"/>
      <c r="G350" s="4"/>
      <c r="H350" s="28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4"/>
      <c r="G351" s="4"/>
      <c r="H351" s="28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4"/>
      <c r="G352" s="4"/>
      <c r="H352" s="28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4"/>
      <c r="G353" s="4"/>
      <c r="H353" s="28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4"/>
      <c r="G354" s="4"/>
      <c r="H354" s="28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4"/>
      <c r="G355" s="4"/>
      <c r="H355" s="28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4"/>
      <c r="G356" s="4"/>
      <c r="H356" s="28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4"/>
      <c r="G357" s="4"/>
      <c r="H357" s="28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4"/>
      <c r="G358" s="4"/>
      <c r="H358" s="28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4"/>
      <c r="G359" s="4"/>
      <c r="H359" s="28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4"/>
      <c r="G360" s="4"/>
      <c r="H360" s="28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4"/>
      <c r="G361" s="4"/>
      <c r="H361" s="28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4"/>
      <c r="G362" s="4"/>
      <c r="H362" s="28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4"/>
      <c r="G363" s="4"/>
      <c r="H363" s="28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4"/>
      <c r="G364" s="4"/>
      <c r="H364" s="28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4"/>
      <c r="G365" s="4"/>
      <c r="H365" s="28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4"/>
      <c r="G366" s="4"/>
      <c r="H366" s="28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4"/>
      <c r="G367" s="4"/>
      <c r="H367" s="28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4"/>
      <c r="G368" s="4"/>
      <c r="H368" s="28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4"/>
      <c r="G369" s="4"/>
      <c r="H369" s="28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4"/>
      <c r="G370" s="4"/>
      <c r="H370" s="28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4"/>
      <c r="G371" s="4"/>
      <c r="H371" s="28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4"/>
      <c r="G372" s="4"/>
      <c r="H372" s="28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4"/>
      <c r="G373" s="4"/>
      <c r="H373" s="28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4"/>
      <c r="G374" s="4"/>
      <c r="H374" s="28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4"/>
      <c r="G375" s="4"/>
      <c r="H375" s="28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4"/>
      <c r="G376" s="4"/>
      <c r="H376" s="28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4"/>
      <c r="G377" s="4"/>
      <c r="H377" s="28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4"/>
      <c r="G378" s="4"/>
      <c r="H378" s="28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4"/>
      <c r="G379" s="4"/>
      <c r="H379" s="28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4"/>
      <c r="G380" s="4"/>
      <c r="H380" s="28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4"/>
      <c r="G381" s="4"/>
      <c r="H381" s="28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4"/>
      <c r="G382" s="4"/>
      <c r="H382" s="28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4"/>
      <c r="G383" s="4"/>
      <c r="H383" s="28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4"/>
      <c r="G384" s="4"/>
      <c r="H384" s="28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4"/>
      <c r="G385" s="4"/>
      <c r="H385" s="28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4"/>
      <c r="G386" s="4"/>
      <c r="H386" s="28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4"/>
      <c r="G387" s="4"/>
      <c r="H387" s="28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4"/>
      <c r="G388" s="4"/>
      <c r="H388" s="28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4"/>
      <c r="G389" s="4"/>
      <c r="H389" s="28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4"/>
      <c r="G390" s="4"/>
      <c r="H390" s="28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4"/>
      <c r="G391" s="4"/>
      <c r="H391" s="28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4"/>
      <c r="G392" s="4"/>
      <c r="H392" s="28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4"/>
      <c r="G393" s="4"/>
      <c r="H393" s="28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4"/>
      <c r="G394" s="4"/>
      <c r="H394" s="28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4"/>
      <c r="G395" s="4"/>
      <c r="H395" s="28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4"/>
      <c r="G396" s="4"/>
      <c r="H396" s="28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4"/>
      <c r="G397" s="4"/>
      <c r="H397" s="28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4"/>
      <c r="G398" s="4"/>
      <c r="H398" s="28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4"/>
      <c r="G399" s="4"/>
      <c r="H399" s="28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4"/>
      <c r="G400" s="4"/>
      <c r="H400" s="28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4"/>
      <c r="G401" s="4"/>
      <c r="H401" s="28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4"/>
      <c r="G402" s="4"/>
      <c r="H402" s="28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4"/>
      <c r="G403" s="4"/>
      <c r="H403" s="28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4"/>
      <c r="G404" s="4"/>
      <c r="H404" s="28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4"/>
      <c r="G405" s="4"/>
      <c r="H405" s="28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4"/>
      <c r="G406" s="4"/>
      <c r="H406" s="28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4"/>
      <c r="G407" s="4"/>
      <c r="H407" s="28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4"/>
      <c r="G408" s="4"/>
      <c r="H408" s="28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4"/>
      <c r="G409" s="4"/>
      <c r="H409" s="28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4"/>
      <c r="G410" s="4"/>
      <c r="H410" s="28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4"/>
      <c r="G411" s="4"/>
      <c r="H411" s="28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4"/>
      <c r="G412" s="4"/>
      <c r="H412" s="28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4"/>
      <c r="G413" s="4"/>
      <c r="H413" s="28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4"/>
      <c r="G414" s="4"/>
      <c r="H414" s="28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4"/>
      <c r="G415" s="4"/>
      <c r="H415" s="28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4"/>
      <c r="G416" s="4"/>
      <c r="H416" s="28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4"/>
      <c r="G417" s="4"/>
      <c r="H417" s="28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4"/>
      <c r="G418" s="4"/>
      <c r="H418" s="28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4"/>
      <c r="G419" s="4"/>
      <c r="H419" s="28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4"/>
      <c r="G420" s="4"/>
      <c r="H420" s="28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4"/>
      <c r="G421" s="4"/>
      <c r="H421" s="28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4"/>
      <c r="G422" s="4"/>
      <c r="H422" s="28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4"/>
      <c r="G423" s="4"/>
      <c r="H423" s="28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4"/>
      <c r="G424" s="4"/>
      <c r="H424" s="28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4"/>
      <c r="G425" s="4"/>
      <c r="H425" s="28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4"/>
      <c r="G426" s="4"/>
      <c r="H426" s="28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4"/>
      <c r="G427" s="4"/>
      <c r="H427" s="28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4"/>
      <c r="G428" s="4"/>
      <c r="H428" s="28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4"/>
      <c r="G429" s="4"/>
      <c r="H429" s="28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4"/>
      <c r="G430" s="4"/>
      <c r="H430" s="28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4"/>
      <c r="G431" s="4"/>
      <c r="H431" s="28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4"/>
      <c r="G432" s="4"/>
      <c r="H432" s="28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4"/>
      <c r="G433" s="4"/>
      <c r="H433" s="28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4"/>
      <c r="G434" s="4"/>
      <c r="H434" s="28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4"/>
      <c r="G435" s="4"/>
      <c r="H435" s="28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4"/>
      <c r="G436" s="4"/>
      <c r="H436" s="28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4"/>
      <c r="G437" s="4"/>
      <c r="H437" s="28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4"/>
      <c r="G438" s="4"/>
      <c r="H438" s="28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4"/>
      <c r="G439" s="4"/>
      <c r="H439" s="28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4"/>
      <c r="G440" s="4"/>
      <c r="H440" s="28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4"/>
      <c r="G441" s="4"/>
      <c r="H441" s="28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4"/>
      <c r="G442" s="4"/>
      <c r="H442" s="28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4"/>
      <c r="G443" s="4"/>
      <c r="H443" s="28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4"/>
      <c r="G444" s="4"/>
      <c r="H444" s="28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4"/>
      <c r="G445" s="4"/>
      <c r="H445" s="28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4"/>
      <c r="G446" s="4"/>
      <c r="H446" s="28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4"/>
      <c r="G447" s="4"/>
      <c r="H447" s="28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4"/>
      <c r="G448" s="4"/>
      <c r="H448" s="28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4"/>
      <c r="G449" s="4"/>
      <c r="H449" s="28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4"/>
      <c r="G450" s="4"/>
      <c r="H450" s="28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4"/>
      <c r="G451" s="4"/>
      <c r="H451" s="28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4"/>
      <c r="G452" s="4"/>
      <c r="H452" s="28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4"/>
      <c r="G453" s="4"/>
      <c r="H453" s="28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4"/>
      <c r="G454" s="4"/>
      <c r="H454" s="28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4"/>
      <c r="G455" s="4"/>
      <c r="H455" s="28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4"/>
      <c r="G456" s="4"/>
      <c r="H456" s="28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4"/>
      <c r="G457" s="4"/>
      <c r="H457" s="28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4"/>
      <c r="G458" s="4"/>
      <c r="H458" s="28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4"/>
      <c r="G459" s="4"/>
      <c r="H459" s="28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4"/>
      <c r="G460" s="4"/>
      <c r="H460" s="28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4"/>
      <c r="G461" s="4"/>
      <c r="H461" s="28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4"/>
      <c r="G462" s="4"/>
      <c r="H462" s="28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4"/>
      <c r="G463" s="4"/>
      <c r="H463" s="28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4"/>
      <c r="G464" s="4"/>
      <c r="H464" s="28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4"/>
      <c r="G465" s="4"/>
      <c r="H465" s="28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4"/>
      <c r="G466" s="4"/>
      <c r="H466" s="28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4"/>
      <c r="G467" s="4"/>
      <c r="H467" s="28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4"/>
      <c r="G468" s="4"/>
      <c r="H468" s="28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4"/>
      <c r="G469" s="4"/>
      <c r="H469" s="28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4"/>
      <c r="G470" s="4"/>
      <c r="H470" s="28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4"/>
      <c r="G471" s="4"/>
      <c r="H471" s="28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4"/>
      <c r="G472" s="4"/>
      <c r="H472" s="28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4"/>
      <c r="G473" s="4"/>
      <c r="H473" s="28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4"/>
      <c r="G474" s="4"/>
      <c r="H474" s="28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4"/>
      <c r="G475" s="4"/>
      <c r="H475" s="28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4"/>
      <c r="G476" s="4"/>
      <c r="H476" s="28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4"/>
      <c r="G477" s="4"/>
      <c r="H477" s="28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4"/>
      <c r="G478" s="4"/>
      <c r="H478" s="28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4"/>
      <c r="G479" s="4"/>
      <c r="H479" s="28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4"/>
      <c r="G480" s="4"/>
      <c r="H480" s="28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4"/>
      <c r="G481" s="4"/>
      <c r="H481" s="28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4"/>
      <c r="G482" s="4"/>
      <c r="H482" s="28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4"/>
      <c r="G483" s="4"/>
      <c r="H483" s="28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4"/>
      <c r="G484" s="4"/>
      <c r="H484" s="28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4"/>
      <c r="G485" s="4"/>
      <c r="H485" s="28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4"/>
      <c r="G486" s="4"/>
      <c r="H486" s="28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4"/>
      <c r="G487" s="4"/>
      <c r="H487" s="28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4"/>
      <c r="G488" s="4"/>
      <c r="H488" s="28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4"/>
      <c r="G489" s="4"/>
      <c r="H489" s="28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4"/>
      <c r="G490" s="4"/>
      <c r="H490" s="28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4"/>
      <c r="G491" s="4"/>
      <c r="H491" s="28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4"/>
      <c r="G492" s="4"/>
      <c r="H492" s="28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4"/>
      <c r="G493" s="4"/>
      <c r="H493" s="28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4"/>
      <c r="G494" s="4"/>
      <c r="H494" s="28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4"/>
      <c r="G495" s="4"/>
      <c r="H495" s="28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4"/>
      <c r="G496" s="4"/>
      <c r="H496" s="28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4"/>
      <c r="G497" s="4"/>
      <c r="H497" s="28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4"/>
      <c r="G498" s="4"/>
      <c r="H498" s="28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4"/>
      <c r="G499" s="4"/>
      <c r="H499" s="28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4"/>
      <c r="G500" s="4"/>
      <c r="H500" s="28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4"/>
      <c r="G501" s="4"/>
      <c r="H501" s="28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4"/>
      <c r="G502" s="4"/>
      <c r="H502" s="28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4"/>
      <c r="G503" s="4"/>
      <c r="H503" s="28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4"/>
      <c r="G504" s="4"/>
      <c r="H504" s="28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4"/>
      <c r="G505" s="4"/>
      <c r="H505" s="28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4"/>
      <c r="G506" s="4"/>
      <c r="H506" s="28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4"/>
      <c r="G507" s="4"/>
      <c r="H507" s="28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4"/>
      <c r="G508" s="4"/>
      <c r="H508" s="28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4"/>
      <c r="G509" s="4"/>
      <c r="H509" s="28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4"/>
      <c r="G510" s="4"/>
      <c r="H510" s="28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4"/>
      <c r="G511" s="4"/>
      <c r="H511" s="28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4"/>
      <c r="G512" s="4"/>
      <c r="H512" s="28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4"/>
      <c r="G513" s="4"/>
      <c r="H513" s="28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4"/>
      <c r="G514" s="4"/>
      <c r="H514" s="28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4"/>
      <c r="G515" s="4"/>
      <c r="H515" s="28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4"/>
      <c r="G516" s="4"/>
      <c r="H516" s="28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4"/>
      <c r="G517" s="4"/>
      <c r="H517" s="28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4"/>
      <c r="G518" s="4"/>
      <c r="H518" s="28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4"/>
      <c r="G519" s="4"/>
      <c r="H519" s="28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4"/>
      <c r="G520" s="4"/>
      <c r="H520" s="28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4"/>
      <c r="G521" s="4"/>
      <c r="H521" s="28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4"/>
      <c r="G522" s="4"/>
      <c r="H522" s="28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4"/>
      <c r="G523" s="4"/>
      <c r="H523" s="28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4"/>
      <c r="G524" s="4"/>
      <c r="H524" s="28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4"/>
      <c r="G525" s="4"/>
      <c r="H525" s="28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4"/>
      <c r="G526" s="4"/>
      <c r="H526" s="28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4"/>
      <c r="G527" s="4"/>
      <c r="H527" s="28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4"/>
      <c r="G528" s="4"/>
      <c r="H528" s="28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4"/>
      <c r="G529" s="4"/>
      <c r="H529" s="28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4"/>
      <c r="G530" s="4"/>
      <c r="H530" s="28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4"/>
      <c r="G531" s="4"/>
      <c r="H531" s="28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4"/>
      <c r="G532" s="4"/>
      <c r="H532" s="28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4"/>
      <c r="G533" s="4"/>
      <c r="H533" s="28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4"/>
      <c r="G534" s="4"/>
      <c r="H534" s="28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4"/>
      <c r="G535" s="4"/>
      <c r="H535" s="28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4"/>
      <c r="G536" s="4"/>
      <c r="H536" s="28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4"/>
      <c r="G537" s="4"/>
      <c r="H537" s="28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4"/>
      <c r="G538" s="4"/>
      <c r="H538" s="28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4"/>
      <c r="G539" s="4"/>
      <c r="H539" s="28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4"/>
      <c r="G540" s="4"/>
      <c r="H540" s="28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4"/>
      <c r="G541" s="4"/>
      <c r="H541" s="28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4"/>
      <c r="G542" s="4"/>
      <c r="H542" s="28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4"/>
      <c r="G543" s="4"/>
      <c r="H543" s="28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4"/>
      <c r="G544" s="4"/>
      <c r="H544" s="28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4"/>
      <c r="G545" s="4"/>
      <c r="H545" s="28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4"/>
      <c r="G546" s="4"/>
      <c r="H546" s="28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4"/>
      <c r="G547" s="4"/>
      <c r="H547" s="28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4"/>
      <c r="G548" s="4"/>
      <c r="H548" s="28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4"/>
      <c r="G549" s="4"/>
      <c r="H549" s="28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4"/>
      <c r="G550" s="4"/>
      <c r="H550" s="28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4"/>
      <c r="G551" s="4"/>
      <c r="H551" s="28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4"/>
      <c r="G552" s="4"/>
      <c r="H552" s="28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4"/>
      <c r="G553" s="4"/>
      <c r="H553" s="28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4"/>
      <c r="G554" s="4"/>
      <c r="H554" s="28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4"/>
      <c r="G555" s="4"/>
      <c r="H555" s="28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4"/>
      <c r="G556" s="4"/>
      <c r="H556" s="28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4"/>
      <c r="G557" s="4"/>
      <c r="H557" s="28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4"/>
      <c r="G558" s="4"/>
      <c r="H558" s="28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4"/>
      <c r="G559" s="4"/>
      <c r="H559" s="28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4"/>
      <c r="G560" s="4"/>
      <c r="H560" s="28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4"/>
      <c r="G561" s="4"/>
      <c r="H561" s="28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4"/>
      <c r="G562" s="4"/>
      <c r="H562" s="28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4"/>
      <c r="G563" s="4"/>
      <c r="H563" s="28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4"/>
      <c r="G564" s="4"/>
      <c r="H564" s="28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4"/>
      <c r="G565" s="4"/>
      <c r="H565" s="28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4"/>
      <c r="G566" s="4"/>
      <c r="H566" s="28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4"/>
      <c r="G567" s="4"/>
      <c r="H567" s="28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4"/>
      <c r="G568" s="4"/>
      <c r="H568" s="28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4"/>
      <c r="G569" s="4"/>
      <c r="H569" s="28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4"/>
      <c r="G570" s="4"/>
      <c r="H570" s="28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4"/>
      <c r="G571" s="4"/>
      <c r="H571" s="28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4"/>
      <c r="G572" s="4"/>
      <c r="H572" s="28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4"/>
      <c r="G573" s="4"/>
      <c r="H573" s="28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4"/>
      <c r="G574" s="4"/>
      <c r="H574" s="28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4"/>
      <c r="G575" s="4"/>
      <c r="H575" s="28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4"/>
      <c r="G576" s="4"/>
      <c r="H576" s="28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4"/>
      <c r="G577" s="4"/>
      <c r="H577" s="28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4"/>
      <c r="G578" s="4"/>
      <c r="H578" s="28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4"/>
      <c r="G579" s="4"/>
      <c r="H579" s="28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4"/>
      <c r="G580" s="4"/>
      <c r="H580" s="28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4"/>
      <c r="G581" s="4"/>
      <c r="H581" s="28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4"/>
      <c r="G582" s="4"/>
      <c r="H582" s="28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4"/>
      <c r="G583" s="4"/>
      <c r="H583" s="28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4"/>
      <c r="G584" s="4"/>
      <c r="H584" s="28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4"/>
      <c r="G585" s="4"/>
      <c r="H585" s="28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4"/>
      <c r="G586" s="4"/>
      <c r="H586" s="28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4"/>
      <c r="G587" s="4"/>
      <c r="H587" s="28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4"/>
      <c r="G588" s="4"/>
      <c r="H588" s="28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4"/>
      <c r="G589" s="4"/>
      <c r="H589" s="28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4"/>
      <c r="G590" s="4"/>
      <c r="H590" s="28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4"/>
      <c r="G591" s="4"/>
      <c r="H591" s="28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4"/>
      <c r="G592" s="4"/>
      <c r="H592" s="28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4"/>
      <c r="G593" s="4"/>
      <c r="H593" s="28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4"/>
      <c r="G594" s="4"/>
      <c r="H594" s="28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4"/>
      <c r="G595" s="4"/>
      <c r="H595" s="28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4"/>
      <c r="G596" s="4"/>
      <c r="H596" s="28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4"/>
      <c r="G597" s="4"/>
      <c r="H597" s="28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4"/>
      <c r="G598" s="4"/>
      <c r="H598" s="28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4"/>
      <c r="G599" s="4"/>
      <c r="H599" s="28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4"/>
      <c r="G600" s="4"/>
      <c r="H600" s="28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4"/>
      <c r="G601" s="4"/>
      <c r="H601" s="28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4"/>
      <c r="G602" s="4"/>
      <c r="H602" s="28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4"/>
      <c r="G603" s="4"/>
      <c r="H603" s="28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4"/>
      <c r="G604" s="4"/>
      <c r="H604" s="28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4"/>
      <c r="G605" s="4"/>
      <c r="H605" s="28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4"/>
      <c r="G606" s="4"/>
      <c r="H606" s="28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4"/>
      <c r="G607" s="4"/>
      <c r="H607" s="28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4"/>
      <c r="G608" s="4"/>
      <c r="H608" s="28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4"/>
      <c r="G609" s="4"/>
      <c r="H609" s="28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4"/>
      <c r="G610" s="4"/>
      <c r="H610" s="28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4"/>
      <c r="G611" s="4"/>
      <c r="H611" s="28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4"/>
      <c r="G612" s="4"/>
      <c r="H612" s="28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4"/>
      <c r="G613" s="4"/>
      <c r="H613" s="28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4"/>
      <c r="G614" s="4"/>
      <c r="H614" s="28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4"/>
      <c r="G615" s="4"/>
      <c r="H615" s="28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4"/>
      <c r="G616" s="4"/>
      <c r="H616" s="28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4"/>
      <c r="G617" s="4"/>
      <c r="H617" s="28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4"/>
      <c r="G618" s="4"/>
      <c r="H618" s="28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4"/>
      <c r="G619" s="4"/>
      <c r="H619" s="28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4"/>
      <c r="G620" s="4"/>
      <c r="H620" s="28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4"/>
      <c r="G621" s="4"/>
      <c r="H621" s="28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4"/>
      <c r="G622" s="4"/>
      <c r="H622" s="28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4"/>
      <c r="G623" s="4"/>
      <c r="H623" s="28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4"/>
      <c r="G624" s="4"/>
      <c r="H624" s="28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4"/>
      <c r="G625" s="4"/>
      <c r="H625" s="28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4"/>
      <c r="G626" s="4"/>
      <c r="H626" s="28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4"/>
      <c r="G627" s="4"/>
      <c r="H627" s="28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4"/>
      <c r="G628" s="4"/>
      <c r="H628" s="28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4"/>
      <c r="G629" s="4"/>
      <c r="H629" s="28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4"/>
      <c r="G630" s="4"/>
      <c r="H630" s="28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4"/>
      <c r="G631" s="4"/>
      <c r="H631" s="28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4"/>
      <c r="G632" s="4"/>
      <c r="H632" s="28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4"/>
      <c r="G633" s="4"/>
      <c r="H633" s="28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4"/>
      <c r="G634" s="4"/>
      <c r="H634" s="28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4"/>
      <c r="G635" s="4"/>
      <c r="H635" s="28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4"/>
      <c r="G636" s="4"/>
      <c r="H636" s="28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4"/>
      <c r="G637" s="4"/>
      <c r="H637" s="28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4"/>
      <c r="G638" s="4"/>
      <c r="H638" s="28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4"/>
      <c r="G639" s="4"/>
      <c r="H639" s="28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4"/>
      <c r="G640" s="4"/>
      <c r="H640" s="28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4"/>
      <c r="G641" s="4"/>
      <c r="H641" s="28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4"/>
      <c r="G642" s="4"/>
      <c r="H642" s="28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4"/>
      <c r="G643" s="4"/>
      <c r="H643" s="28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4"/>
      <c r="G644" s="4"/>
      <c r="H644" s="28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4"/>
      <c r="G645" s="4"/>
      <c r="H645" s="28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4"/>
      <c r="G646" s="4"/>
      <c r="H646" s="28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4"/>
      <c r="G647" s="4"/>
      <c r="H647" s="28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4"/>
      <c r="G648" s="4"/>
      <c r="H648" s="28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4"/>
      <c r="G649" s="4"/>
      <c r="H649" s="28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4"/>
      <c r="G650" s="4"/>
      <c r="H650" s="28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4"/>
      <c r="G651" s="4"/>
      <c r="H651" s="28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4"/>
      <c r="G652" s="4"/>
      <c r="H652" s="28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4"/>
      <c r="G653" s="4"/>
      <c r="H653" s="28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4"/>
      <c r="G654" s="4"/>
      <c r="H654" s="28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4"/>
      <c r="G655" s="4"/>
      <c r="H655" s="28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4"/>
      <c r="G656" s="4"/>
      <c r="H656" s="28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4"/>
      <c r="G657" s="4"/>
      <c r="H657" s="28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4"/>
      <c r="G658" s="4"/>
      <c r="H658" s="28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4"/>
      <c r="G659" s="4"/>
      <c r="H659" s="28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4"/>
      <c r="G660" s="4"/>
      <c r="H660" s="28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4"/>
      <c r="G661" s="4"/>
      <c r="H661" s="28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4"/>
      <c r="G662" s="4"/>
      <c r="H662" s="28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4"/>
      <c r="G663" s="4"/>
      <c r="H663" s="28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4"/>
      <c r="G664" s="4"/>
      <c r="H664" s="28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4"/>
      <c r="G665" s="4"/>
      <c r="H665" s="28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4"/>
      <c r="G666" s="4"/>
      <c r="H666" s="28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4"/>
      <c r="G667" s="4"/>
      <c r="H667" s="28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4"/>
      <c r="G668" s="4"/>
      <c r="H668" s="28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4"/>
      <c r="G669" s="4"/>
      <c r="H669" s="28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4"/>
      <c r="G670" s="4"/>
      <c r="H670" s="28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4"/>
      <c r="G671" s="4"/>
      <c r="H671" s="28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4"/>
      <c r="G672" s="4"/>
      <c r="H672" s="28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4"/>
      <c r="G673" s="4"/>
      <c r="H673" s="28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4"/>
      <c r="G674" s="4"/>
      <c r="H674" s="28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4"/>
      <c r="G675" s="4"/>
      <c r="H675" s="28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4"/>
      <c r="G676" s="4"/>
      <c r="H676" s="28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4"/>
      <c r="G677" s="4"/>
      <c r="H677" s="28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4"/>
      <c r="G678" s="4"/>
      <c r="H678" s="28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4"/>
      <c r="G679" s="4"/>
      <c r="H679" s="28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4"/>
      <c r="G680" s="4"/>
      <c r="H680" s="28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4"/>
      <c r="G681" s="4"/>
      <c r="H681" s="28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4"/>
      <c r="G682" s="4"/>
      <c r="H682" s="28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4"/>
      <c r="G683" s="4"/>
      <c r="H683" s="28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4"/>
      <c r="G684" s="4"/>
      <c r="H684" s="28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4"/>
      <c r="G685" s="4"/>
      <c r="H685" s="28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4"/>
      <c r="G686" s="4"/>
      <c r="H686" s="28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4"/>
      <c r="G687" s="4"/>
      <c r="H687" s="28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4"/>
      <c r="G688" s="4"/>
      <c r="H688" s="28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4"/>
      <c r="G689" s="4"/>
      <c r="H689" s="28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4"/>
      <c r="G690" s="4"/>
      <c r="H690" s="28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4"/>
      <c r="G691" s="4"/>
      <c r="H691" s="28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4"/>
      <c r="G692" s="4"/>
      <c r="H692" s="28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4"/>
      <c r="G693" s="4"/>
      <c r="H693" s="28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4"/>
      <c r="G694" s="4"/>
      <c r="H694" s="28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4"/>
      <c r="G695" s="4"/>
      <c r="H695" s="28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4"/>
      <c r="G696" s="4"/>
      <c r="H696" s="28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4"/>
      <c r="G697" s="4"/>
      <c r="H697" s="28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4"/>
      <c r="G698" s="4"/>
      <c r="H698" s="28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4"/>
      <c r="G699" s="4"/>
      <c r="H699" s="28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4"/>
      <c r="G700" s="4"/>
      <c r="H700" s="28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4"/>
      <c r="G701" s="4"/>
      <c r="H701" s="28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4"/>
      <c r="G702" s="4"/>
      <c r="H702" s="28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4"/>
      <c r="G703" s="4"/>
      <c r="H703" s="28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4"/>
      <c r="G704" s="4"/>
      <c r="H704" s="28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4"/>
      <c r="G705" s="4"/>
      <c r="H705" s="28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4"/>
      <c r="G706" s="4"/>
      <c r="H706" s="28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4"/>
      <c r="G707" s="4"/>
      <c r="H707" s="28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4"/>
      <c r="G708" s="4"/>
      <c r="H708" s="28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4"/>
      <c r="G709" s="4"/>
      <c r="H709" s="28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4"/>
      <c r="G710" s="4"/>
      <c r="H710" s="28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4"/>
      <c r="G711" s="4"/>
      <c r="H711" s="28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4"/>
      <c r="G712" s="4"/>
      <c r="H712" s="28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4"/>
      <c r="G713" s="4"/>
      <c r="H713" s="28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4"/>
      <c r="G714" s="4"/>
      <c r="H714" s="28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4"/>
      <c r="G715" s="4"/>
      <c r="H715" s="28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4"/>
      <c r="G716" s="4"/>
      <c r="H716" s="28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4"/>
      <c r="G717" s="4"/>
      <c r="H717" s="28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4"/>
      <c r="G718" s="4"/>
      <c r="H718" s="28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4"/>
      <c r="G719" s="4"/>
      <c r="H719" s="28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4"/>
      <c r="G720" s="4"/>
      <c r="H720" s="28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4"/>
      <c r="G721" s="4"/>
      <c r="H721" s="28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4"/>
      <c r="G722" s="4"/>
      <c r="H722" s="28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4"/>
      <c r="G723" s="4"/>
      <c r="H723" s="28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4"/>
      <c r="G724" s="4"/>
      <c r="H724" s="28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4"/>
      <c r="G725" s="4"/>
      <c r="H725" s="28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4"/>
      <c r="G726" s="4"/>
      <c r="H726" s="28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4"/>
      <c r="G727" s="4"/>
      <c r="H727" s="28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4"/>
      <c r="G728" s="4"/>
      <c r="H728" s="28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4"/>
      <c r="G729" s="4"/>
      <c r="H729" s="28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4"/>
      <c r="G730" s="4"/>
      <c r="H730" s="28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4"/>
      <c r="G731" s="4"/>
      <c r="H731" s="28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4"/>
      <c r="G732" s="4"/>
      <c r="H732" s="28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4"/>
      <c r="G733" s="4"/>
      <c r="H733" s="28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4"/>
      <c r="G734" s="4"/>
      <c r="H734" s="28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4"/>
      <c r="G735" s="4"/>
      <c r="H735" s="28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4"/>
      <c r="G736" s="4"/>
      <c r="H736" s="28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4"/>
      <c r="G737" s="4"/>
      <c r="H737" s="28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4"/>
      <c r="G738" s="4"/>
      <c r="H738" s="28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4"/>
      <c r="G739" s="4"/>
      <c r="H739" s="28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4"/>
      <c r="G740" s="4"/>
      <c r="H740" s="28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4"/>
      <c r="G741" s="4"/>
      <c r="H741" s="28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4"/>
      <c r="G742" s="4"/>
      <c r="H742" s="28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4"/>
      <c r="G743" s="4"/>
      <c r="H743" s="28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4"/>
      <c r="G744" s="4"/>
      <c r="H744" s="28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4"/>
      <c r="G745" s="4"/>
      <c r="H745" s="28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4"/>
      <c r="G746" s="4"/>
      <c r="H746" s="28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4"/>
      <c r="G747" s="4"/>
      <c r="H747" s="28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4"/>
      <c r="G748" s="4"/>
      <c r="H748" s="28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4"/>
      <c r="G749" s="4"/>
      <c r="H749" s="28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4"/>
      <c r="G750" s="4"/>
      <c r="H750" s="28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4"/>
      <c r="G751" s="4"/>
      <c r="H751" s="28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4"/>
      <c r="G752" s="4"/>
      <c r="H752" s="28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4"/>
      <c r="G753" s="4"/>
      <c r="H753" s="28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4"/>
      <c r="G754" s="4"/>
      <c r="H754" s="28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4"/>
      <c r="G755" s="4"/>
      <c r="H755" s="28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4"/>
      <c r="G756" s="4"/>
      <c r="H756" s="28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4"/>
      <c r="G757" s="4"/>
      <c r="H757" s="28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4"/>
      <c r="G758" s="4"/>
      <c r="H758" s="28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4"/>
      <c r="G759" s="4"/>
      <c r="H759" s="28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4"/>
      <c r="G760" s="4"/>
      <c r="H760" s="28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4"/>
      <c r="G761" s="4"/>
      <c r="H761" s="28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4"/>
      <c r="G762" s="4"/>
      <c r="H762" s="28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4"/>
      <c r="G763" s="4"/>
      <c r="H763" s="28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4"/>
      <c r="G764" s="4"/>
      <c r="H764" s="28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4"/>
      <c r="G765" s="4"/>
      <c r="H765" s="28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4"/>
      <c r="G766" s="4"/>
      <c r="H766" s="28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4"/>
      <c r="G767" s="4"/>
      <c r="H767" s="28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4"/>
      <c r="G768" s="4"/>
      <c r="H768" s="28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4"/>
      <c r="G769" s="4"/>
      <c r="H769" s="28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4"/>
      <c r="G770" s="4"/>
      <c r="H770" s="28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4"/>
      <c r="G771" s="4"/>
      <c r="H771" s="28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4"/>
      <c r="G772" s="4"/>
      <c r="H772" s="28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4"/>
      <c r="G773" s="4"/>
      <c r="H773" s="28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4"/>
      <c r="G774" s="4"/>
      <c r="H774" s="28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4"/>
      <c r="G775" s="4"/>
      <c r="H775" s="28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4"/>
      <c r="G776" s="4"/>
      <c r="H776" s="28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4"/>
      <c r="G777" s="4"/>
      <c r="H777" s="28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4"/>
      <c r="G778" s="4"/>
      <c r="H778" s="28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4"/>
      <c r="G779" s="4"/>
      <c r="H779" s="28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4"/>
      <c r="G780" s="4"/>
      <c r="H780" s="28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4"/>
      <c r="G781" s="4"/>
      <c r="H781" s="28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4"/>
      <c r="G782" s="4"/>
      <c r="H782" s="28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4"/>
      <c r="G783" s="4"/>
      <c r="H783" s="28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4"/>
      <c r="G784" s="4"/>
      <c r="H784" s="28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4"/>
      <c r="G785" s="4"/>
      <c r="H785" s="28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4"/>
      <c r="G786" s="4"/>
      <c r="H786" s="28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4"/>
      <c r="G787" s="4"/>
      <c r="H787" s="28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4"/>
      <c r="G788" s="4"/>
      <c r="H788" s="28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4"/>
      <c r="G789" s="4"/>
      <c r="H789" s="28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4"/>
      <c r="G790" s="4"/>
      <c r="H790" s="28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4"/>
      <c r="G791" s="4"/>
      <c r="H791" s="28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4"/>
      <c r="G792" s="4"/>
      <c r="H792" s="28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4"/>
      <c r="G793" s="4"/>
      <c r="H793" s="28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4"/>
      <c r="G794" s="4"/>
      <c r="H794" s="28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4"/>
      <c r="G795" s="4"/>
      <c r="H795" s="28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4"/>
      <c r="G796" s="4"/>
      <c r="H796" s="28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4"/>
      <c r="G797" s="4"/>
      <c r="H797" s="28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4"/>
      <c r="G798" s="4"/>
      <c r="H798" s="28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4"/>
      <c r="G799" s="4"/>
      <c r="H799" s="28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4"/>
      <c r="G800" s="4"/>
      <c r="H800" s="28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4"/>
      <c r="G801" s="4"/>
      <c r="H801" s="28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4"/>
      <c r="G802" s="4"/>
      <c r="H802" s="28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4"/>
      <c r="G803" s="4"/>
      <c r="H803" s="28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4"/>
      <c r="G804" s="4"/>
      <c r="H804" s="28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4"/>
      <c r="G805" s="4"/>
      <c r="H805" s="28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4"/>
      <c r="G806" s="4"/>
      <c r="H806" s="28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4"/>
      <c r="G807" s="4"/>
      <c r="H807" s="28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4"/>
      <c r="G808" s="4"/>
      <c r="H808" s="28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4"/>
      <c r="G809" s="4"/>
      <c r="H809" s="28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4"/>
      <c r="G810" s="4"/>
      <c r="H810" s="28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4"/>
      <c r="G811" s="4"/>
      <c r="H811" s="28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4"/>
      <c r="G812" s="4"/>
      <c r="H812" s="28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4"/>
      <c r="G813" s="4"/>
      <c r="H813" s="28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4"/>
      <c r="G814" s="4"/>
      <c r="H814" s="28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4"/>
      <c r="G815" s="4"/>
      <c r="H815" s="28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4"/>
      <c r="G816" s="4"/>
      <c r="H816" s="28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4"/>
      <c r="G817" s="4"/>
      <c r="H817" s="28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4"/>
      <c r="G818" s="4"/>
      <c r="H818" s="28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4"/>
      <c r="G819" s="4"/>
      <c r="H819" s="28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4"/>
      <c r="G820" s="4"/>
      <c r="H820" s="28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4"/>
      <c r="G821" s="4"/>
      <c r="H821" s="28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4"/>
      <c r="G822" s="4"/>
      <c r="H822" s="28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4"/>
      <c r="G823" s="4"/>
      <c r="H823" s="28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4"/>
      <c r="G824" s="4"/>
      <c r="H824" s="28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4"/>
      <c r="G825" s="4"/>
      <c r="H825" s="28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4"/>
      <c r="G826" s="4"/>
      <c r="H826" s="28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4"/>
      <c r="G827" s="4"/>
      <c r="H827" s="28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4"/>
      <c r="G828" s="4"/>
      <c r="H828" s="28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4"/>
      <c r="G829" s="4"/>
      <c r="H829" s="28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4"/>
      <c r="G830" s="4"/>
      <c r="H830" s="28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4"/>
      <c r="G831" s="4"/>
      <c r="H831" s="28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4"/>
      <c r="G832" s="4"/>
      <c r="H832" s="28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4"/>
      <c r="G833" s="4"/>
      <c r="H833" s="28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4"/>
      <c r="G834" s="4"/>
      <c r="H834" s="28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4"/>
      <c r="G835" s="4"/>
      <c r="H835" s="28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4"/>
      <c r="G836" s="4"/>
      <c r="H836" s="28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4"/>
      <c r="G837" s="4"/>
      <c r="H837" s="28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4"/>
      <c r="G838" s="4"/>
      <c r="H838" s="28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4"/>
      <c r="G839" s="4"/>
      <c r="H839" s="28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4"/>
      <c r="G840" s="4"/>
      <c r="H840" s="28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4"/>
      <c r="G841" s="4"/>
      <c r="H841" s="28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4"/>
      <c r="G842" s="4"/>
      <c r="H842" s="28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4"/>
      <c r="G843" s="4"/>
      <c r="H843" s="28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4"/>
      <c r="G844" s="4"/>
      <c r="H844" s="28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4"/>
      <c r="G845" s="4"/>
      <c r="H845" s="28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4"/>
      <c r="G846" s="4"/>
      <c r="H846" s="28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4"/>
      <c r="G847" s="4"/>
      <c r="H847" s="28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4"/>
      <c r="G848" s="4"/>
      <c r="H848" s="28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4"/>
      <c r="G849" s="4"/>
      <c r="H849" s="28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4"/>
      <c r="G850" s="4"/>
      <c r="H850" s="28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4"/>
      <c r="G851" s="4"/>
      <c r="H851" s="28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4"/>
      <c r="G852" s="4"/>
      <c r="H852" s="28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4"/>
      <c r="G853" s="4"/>
      <c r="H853" s="28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4"/>
      <c r="G854" s="4"/>
      <c r="H854" s="28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4"/>
      <c r="G855" s="4"/>
      <c r="H855" s="28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4"/>
      <c r="G856" s="4"/>
      <c r="H856" s="28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4"/>
      <c r="G857" s="4"/>
      <c r="H857" s="28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4"/>
      <c r="G858" s="4"/>
      <c r="H858" s="28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4"/>
      <c r="G859" s="4"/>
      <c r="H859" s="28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4"/>
      <c r="G860" s="4"/>
      <c r="H860" s="28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4"/>
      <c r="G861" s="4"/>
      <c r="H861" s="28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4"/>
      <c r="G862" s="4"/>
      <c r="H862" s="28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4"/>
      <c r="G863" s="4"/>
      <c r="H863" s="28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4"/>
      <c r="G864" s="4"/>
      <c r="H864" s="28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4"/>
      <c r="G865" s="4"/>
      <c r="H865" s="28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4"/>
      <c r="G866" s="4"/>
      <c r="H866" s="28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4"/>
      <c r="G867" s="4"/>
      <c r="H867" s="28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4"/>
      <c r="G868" s="4"/>
      <c r="H868" s="28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4"/>
      <c r="G869" s="4"/>
      <c r="H869" s="28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4"/>
      <c r="G870" s="4"/>
      <c r="H870" s="28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4"/>
      <c r="G871" s="4"/>
      <c r="H871" s="28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4"/>
      <c r="G872" s="4"/>
      <c r="H872" s="28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4"/>
      <c r="G873" s="4"/>
      <c r="H873" s="28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4"/>
      <c r="G874" s="4"/>
      <c r="H874" s="28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4"/>
      <c r="G875" s="4"/>
      <c r="H875" s="28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4"/>
      <c r="G876" s="4"/>
      <c r="H876" s="28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4"/>
      <c r="G877" s="4"/>
      <c r="H877" s="28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4"/>
      <c r="G878" s="4"/>
      <c r="H878" s="28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4"/>
      <c r="G879" s="4"/>
      <c r="H879" s="28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4"/>
      <c r="G880" s="4"/>
      <c r="H880" s="28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4"/>
      <c r="G881" s="4"/>
      <c r="H881" s="28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4"/>
      <c r="G882" s="4"/>
      <c r="H882" s="28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4"/>
      <c r="G883" s="4"/>
      <c r="H883" s="28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4"/>
      <c r="G884" s="4"/>
      <c r="H884" s="28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4"/>
      <c r="G885" s="4"/>
      <c r="H885" s="28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4"/>
      <c r="G886" s="4"/>
      <c r="H886" s="28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4"/>
      <c r="G887" s="4"/>
      <c r="H887" s="28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4"/>
      <c r="G888" s="4"/>
      <c r="H888" s="28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4"/>
      <c r="G889" s="4"/>
      <c r="H889" s="28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4"/>
      <c r="G890" s="4"/>
      <c r="H890" s="28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4"/>
      <c r="G891" s="4"/>
      <c r="H891" s="28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4"/>
      <c r="G892" s="4"/>
      <c r="H892" s="28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4"/>
      <c r="G893" s="4"/>
      <c r="H893" s="28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4"/>
      <c r="G894" s="4"/>
      <c r="H894" s="28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4"/>
      <c r="G895" s="4"/>
      <c r="H895" s="28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4"/>
      <c r="G896" s="4"/>
      <c r="H896" s="28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4"/>
      <c r="G897" s="4"/>
      <c r="H897" s="28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4"/>
      <c r="G898" s="4"/>
      <c r="H898" s="28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4"/>
      <c r="G899" s="4"/>
      <c r="H899" s="28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4"/>
      <c r="G900" s="4"/>
      <c r="H900" s="28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4"/>
      <c r="G901" s="4"/>
      <c r="H901" s="28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4"/>
      <c r="G902" s="4"/>
      <c r="H902" s="28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4"/>
      <c r="G903" s="4"/>
      <c r="H903" s="28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4"/>
      <c r="G904" s="4"/>
      <c r="H904" s="28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4"/>
      <c r="G905" s="4"/>
      <c r="H905" s="28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4"/>
      <c r="G906" s="4"/>
      <c r="H906" s="28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4"/>
      <c r="G907" s="4"/>
      <c r="H907" s="28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4"/>
      <c r="G908" s="4"/>
      <c r="H908" s="28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4"/>
      <c r="G909" s="4"/>
      <c r="H909" s="28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4"/>
      <c r="G910" s="4"/>
      <c r="H910" s="28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4"/>
      <c r="G911" s="4"/>
      <c r="H911" s="28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4"/>
      <c r="G912" s="4"/>
      <c r="H912" s="28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4"/>
      <c r="G913" s="4"/>
      <c r="H913" s="28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4"/>
      <c r="G914" s="4"/>
      <c r="H914" s="28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4"/>
      <c r="G915" s="4"/>
      <c r="H915" s="28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4"/>
      <c r="G916" s="4"/>
      <c r="H916" s="28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4"/>
      <c r="G917" s="4"/>
      <c r="H917" s="28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4"/>
      <c r="G918" s="4"/>
      <c r="H918" s="28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4"/>
      <c r="G919" s="4"/>
      <c r="H919" s="28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4"/>
      <c r="G920" s="4"/>
      <c r="H920" s="28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4"/>
      <c r="G921" s="4"/>
      <c r="H921" s="28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4"/>
      <c r="G922" s="4"/>
      <c r="H922" s="28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4"/>
      <c r="G923" s="4"/>
      <c r="H923" s="28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4"/>
      <c r="G924" s="4"/>
      <c r="H924" s="28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4"/>
      <c r="G925" s="4"/>
      <c r="H925" s="28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4"/>
      <c r="G926" s="4"/>
      <c r="H926" s="28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4"/>
      <c r="G927" s="4"/>
      <c r="H927" s="28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4"/>
      <c r="G928" s="4"/>
      <c r="H928" s="28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4"/>
      <c r="G929" s="4"/>
      <c r="H929" s="28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4"/>
      <c r="G930" s="4"/>
      <c r="H930" s="28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4"/>
      <c r="G931" s="4"/>
      <c r="H931" s="28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4"/>
      <c r="G932" s="4"/>
      <c r="H932" s="28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4"/>
      <c r="G933" s="4"/>
      <c r="H933" s="28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4"/>
      <c r="G934" s="4"/>
      <c r="H934" s="28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4"/>
      <c r="G935" s="4"/>
      <c r="H935" s="28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4"/>
      <c r="G936" s="4"/>
      <c r="H936" s="28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4"/>
      <c r="G937" s="4"/>
      <c r="H937" s="28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4"/>
      <c r="G938" s="4"/>
      <c r="H938" s="28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4"/>
      <c r="G939" s="4"/>
      <c r="H939" s="28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4"/>
      <c r="G940" s="4"/>
      <c r="H940" s="28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4"/>
      <c r="G941" s="4"/>
      <c r="H941" s="28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4"/>
      <c r="G942" s="4"/>
      <c r="H942" s="28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4"/>
      <c r="G943" s="4"/>
      <c r="H943" s="28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4"/>
      <c r="G944" s="4"/>
      <c r="H944" s="28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4"/>
      <c r="G945" s="4"/>
      <c r="H945" s="28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4"/>
      <c r="G946" s="4"/>
      <c r="H946" s="28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4"/>
      <c r="G947" s="4"/>
      <c r="H947" s="28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4"/>
      <c r="G948" s="4"/>
      <c r="H948" s="28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4"/>
      <c r="G949" s="4"/>
      <c r="H949" s="28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4"/>
      <c r="G950" s="4"/>
      <c r="H950" s="28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4"/>
      <c r="G951" s="4"/>
      <c r="H951" s="28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4"/>
      <c r="G952" s="4"/>
      <c r="H952" s="28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4"/>
      <c r="G953" s="4"/>
      <c r="H953" s="28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4"/>
      <c r="G954" s="4"/>
      <c r="H954" s="28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4"/>
      <c r="G955" s="4"/>
      <c r="H955" s="28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4"/>
      <c r="G956" s="4"/>
      <c r="H956" s="28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4"/>
      <c r="G957" s="4"/>
      <c r="H957" s="28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4"/>
      <c r="G958" s="4"/>
      <c r="H958" s="28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4"/>
      <c r="G959" s="4"/>
      <c r="H959" s="28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4"/>
      <c r="G960" s="4"/>
      <c r="H960" s="28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4"/>
      <c r="G961" s="4"/>
      <c r="H961" s="28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4"/>
      <c r="G962" s="4"/>
      <c r="H962" s="28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4"/>
      <c r="G963" s="4"/>
      <c r="H963" s="28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4"/>
      <c r="G964" s="4"/>
      <c r="H964" s="28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4"/>
      <c r="G965" s="4"/>
      <c r="H965" s="28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4"/>
      <c r="G966" s="4"/>
      <c r="H966" s="28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4"/>
      <c r="G967" s="4"/>
      <c r="H967" s="28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4"/>
      <c r="G968" s="4"/>
      <c r="H968" s="28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4"/>
      <c r="G969" s="4"/>
      <c r="H969" s="28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4"/>
      <c r="G970" s="4"/>
      <c r="H970" s="28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4"/>
      <c r="G971" s="4"/>
      <c r="H971" s="28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4"/>
      <c r="G972" s="4"/>
      <c r="H972" s="28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4"/>
      <c r="G973" s="4"/>
      <c r="H973" s="28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4"/>
      <c r="G974" s="4"/>
      <c r="H974" s="28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4"/>
      <c r="G975" s="4"/>
      <c r="H975" s="28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4"/>
      <c r="G976" s="4"/>
      <c r="H976" s="28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4"/>
      <c r="G977" s="4"/>
      <c r="H977" s="28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4"/>
      <c r="G978" s="4"/>
      <c r="H978" s="28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4"/>
      <c r="G979" s="4"/>
      <c r="H979" s="28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4"/>
      <c r="G980" s="4"/>
      <c r="H980" s="28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4"/>
      <c r="G981" s="4"/>
      <c r="H981" s="28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4"/>
      <c r="G982" s="4"/>
      <c r="H982" s="28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4"/>
      <c r="G983" s="4"/>
      <c r="H983" s="28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4"/>
      <c r="G984" s="4"/>
      <c r="H984" s="28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4"/>
      <c r="G985" s="4"/>
      <c r="H985" s="28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4"/>
      <c r="G986" s="4"/>
      <c r="H986" s="28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4"/>
      <c r="G987" s="4"/>
      <c r="H987" s="28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4"/>
      <c r="G988" s="4"/>
      <c r="H988" s="28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4"/>
      <c r="G989" s="4"/>
      <c r="H989" s="28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4"/>
      <c r="C990" s="4"/>
      <c r="D990" s="4"/>
      <c r="E990" s="4"/>
      <c r="F990" s="4"/>
      <c r="G990" s="4"/>
      <c r="H990" s="28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4"/>
      <c r="C991" s="4"/>
      <c r="D991" s="4"/>
      <c r="E991" s="4"/>
      <c r="F991" s="4"/>
      <c r="G991" s="4"/>
      <c r="H991" s="28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4"/>
      <c r="C992" s="4"/>
      <c r="D992" s="4"/>
      <c r="E992" s="4"/>
      <c r="F992" s="4"/>
      <c r="G992" s="4"/>
      <c r="H992" s="28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4"/>
      <c r="C993" s="4"/>
      <c r="D993" s="4"/>
      <c r="E993" s="4"/>
      <c r="F993" s="4"/>
      <c r="G993" s="4"/>
      <c r="H993" s="28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4"/>
      <c r="C994" s="4"/>
      <c r="D994" s="4"/>
      <c r="E994" s="4"/>
      <c r="F994" s="4"/>
      <c r="G994" s="4"/>
      <c r="H994" s="28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4"/>
      <c r="C995" s="4"/>
      <c r="D995" s="4"/>
      <c r="E995" s="4"/>
      <c r="F995" s="4"/>
      <c r="G995" s="4"/>
      <c r="H995" s="28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25">
      <c r="A996" s="4"/>
      <c r="B996" s="4"/>
      <c r="C996" s="4"/>
      <c r="D996" s="4"/>
      <c r="E996" s="4"/>
      <c r="F996" s="4"/>
      <c r="G996" s="4"/>
      <c r="H996" s="28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</sheetData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A7" sqref="A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14</v>
      </c>
      <c r="B1" s="36">
        <v>45169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15</v>
      </c>
      <c r="B2" s="8" t="s">
        <v>16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17</v>
      </c>
      <c r="B3" s="2" t="s">
        <v>18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19</v>
      </c>
      <c r="B4" s="2" t="s">
        <v>90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20</v>
      </c>
      <c r="B5" s="37" t="s">
        <v>91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21</v>
      </c>
      <c r="B6" s="9" t="s">
        <v>92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10" t="s">
        <v>22</v>
      </c>
      <c r="B7" s="9" t="s">
        <v>23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24</v>
      </c>
      <c r="B1" s="11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26</v>
      </c>
      <c r="B2" s="11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28</v>
      </c>
      <c r="B3" s="12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Karina</cp:lastModifiedBy>
  <dcterms:created xsi:type="dcterms:W3CDTF">2011-04-19T14:26:13Z</dcterms:created>
  <dcterms:modified xsi:type="dcterms:W3CDTF">2023-12-19T17:07:21Z</dcterms:modified>
</cp:coreProperties>
</file>